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COGS" sheetId="1" r:id="rId1"/>
  </sheets>
  <definedNames>
    <definedName name="_xlnm.Print_Area" localSheetId="0">'COGS'!$A$1:$K$37</definedName>
  </definedNames>
  <calcPr fullCalcOnLoad="1"/>
</workbook>
</file>

<file path=xl/sharedStrings.xml><?xml version="1.0" encoding="utf-8"?>
<sst xmlns="http://schemas.openxmlformats.org/spreadsheetml/2006/main" count="26" uniqueCount="22">
  <si>
    <t>Company Name :</t>
  </si>
  <si>
    <t>Beginning Inventory :</t>
  </si>
  <si>
    <t>Total Price</t>
  </si>
  <si>
    <t>Sold Unit :</t>
  </si>
  <si>
    <t>Ending Inventory :</t>
  </si>
  <si>
    <t>FIFO</t>
  </si>
  <si>
    <t>LIFO</t>
  </si>
  <si>
    <t xml:space="preserve"> unit</t>
  </si>
  <si>
    <t>Item Name</t>
  </si>
  <si>
    <t>Month Period :</t>
  </si>
  <si>
    <t xml:space="preserve"> </t>
  </si>
  <si>
    <t>Beginning Inventory Price (USD) :</t>
  </si>
  <si>
    <t>Average</t>
  </si>
  <si>
    <t>Per unit</t>
  </si>
  <si>
    <t>Total</t>
  </si>
  <si>
    <t>COGS (USD)</t>
  </si>
  <si>
    <t>Per Unit</t>
  </si>
  <si>
    <t xml:space="preserve">Depreciation Schedule Template </t>
  </si>
  <si>
    <t xml:space="preserve">Depreciation Price </t>
  </si>
  <si>
    <t>Value</t>
  </si>
  <si>
    <t>Date/Year</t>
  </si>
  <si>
    <t>Order No.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</si>
</sst>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  <numFmt numFmtId="166" formatCode="[$-409]dddd\,\ mmmm\ dd\,\ yyyy"/>
    <numFmt numFmtId="167" formatCode="[$-409]d\-mmm;@"/>
    <numFmt numFmtId="168" formatCode="[$-409]d\-mmm\-yy;@"/>
    <numFmt numFmtId="169" formatCode="[$-409]mmmm\-yy;@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4"/>
      <color indexed="9"/>
      <name val="Verdana"/>
      <family val="2"/>
    </font>
    <font>
      <u val="single"/>
      <sz val="10"/>
      <color indexed="12"/>
      <name val="Arial"/>
      <family val="2"/>
    </font>
    <font>
      <sz val="10"/>
      <color indexed="56"/>
      <name val="Verdana"/>
      <family val="2"/>
    </font>
    <font>
      <b/>
      <sz val="10"/>
      <color indexed="56"/>
      <name val="Verdana"/>
      <family val="2"/>
    </font>
    <font>
      <b/>
      <sz val="26"/>
      <color indexed="10"/>
      <name val="Verdana"/>
      <family val="2"/>
    </font>
    <font>
      <b/>
      <sz val="10"/>
      <color rgb="FF002060"/>
      <name val="Verdana"/>
      <family val="2"/>
    </font>
    <font>
      <sz val="10"/>
      <color rgb="FF002060"/>
      <name val="Verdana"/>
      <family val="2"/>
    </font>
    <font>
      <b/>
      <sz val="26"/>
      <color rgb="FFFF0000"/>
      <name val="Verdana"/>
      <family val="2"/>
    </font>
  </fonts>
  <fills count="2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thin"/>
      <top style="thin"/>
      <bottom style="thin"/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>
        <color indexed="55"/>
      </right>
      <top style="medium"/>
      <bottom style="medium"/>
    </border>
    <border>
      <left style="hair">
        <color indexed="55"/>
      </left>
      <right style="hair">
        <color indexed="55"/>
      </right>
      <top style="medium"/>
      <bottom style="medium"/>
    </border>
    <border>
      <left style="hair">
        <color indexed="55"/>
      </left>
      <right>
        <color indexed="63"/>
      </right>
      <top style="medium"/>
      <bottom style="medium"/>
    </border>
    <border>
      <left>
        <color indexed="63"/>
      </left>
      <right style="hair">
        <color indexed="55"/>
      </right>
      <top style="medium"/>
      <bottom style="medium"/>
    </border>
    <border>
      <left style="hair">
        <color indexed="55"/>
      </left>
      <right style="medium"/>
      <top style="medium"/>
      <bottom style="medium"/>
    </border>
    <border>
      <left style="medium"/>
      <right style="hair">
        <color indexed="55"/>
      </right>
      <top>
        <color indexed="63"/>
      </top>
      <bottom style="medium"/>
    </border>
    <border>
      <left style="hair">
        <color indexed="55"/>
      </left>
      <right style="hair">
        <color indexed="55"/>
      </right>
      <top>
        <color indexed="63"/>
      </top>
      <bottom style="medium"/>
    </border>
    <border>
      <left style="hair">
        <color indexed="55"/>
      </left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55"/>
      </right>
      <top>
        <color indexed="63"/>
      </top>
      <bottom style="medium"/>
    </border>
    <border>
      <left style="hair">
        <color indexed="55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10" borderId="1" applyNumberFormat="0" applyAlignment="0" applyProtection="0"/>
    <xf numFmtId="0" fontId="12" fillId="0" borderId="6" applyNumberFormat="0" applyFill="0" applyAlignment="0" applyProtection="0"/>
    <xf numFmtId="0" fontId="13" fillId="6" borderId="0" applyNumberFormat="0" applyBorder="0" applyAlignment="0" applyProtection="0"/>
    <xf numFmtId="0" fontId="0" fillId="6" borderId="7" applyNumberFormat="0" applyFont="0" applyAlignment="0" applyProtection="0"/>
    <xf numFmtId="0" fontId="14" fillId="16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1" fillId="18" borderId="0" xfId="0" applyFont="1" applyFill="1" applyAlignment="1" applyProtection="1">
      <alignment vertical="center"/>
      <protection locked="0"/>
    </xf>
    <xf numFmtId="171" fontId="19" fillId="0" borderId="10" xfId="42" applyNumberFormat="1" applyFont="1" applyBorder="1" applyAlignment="1" applyProtection="1">
      <alignment vertical="center"/>
      <protection locked="0"/>
    </xf>
    <xf numFmtId="169" fontId="19" fillId="0" borderId="11" xfId="0" applyNumberFormat="1" applyFont="1" applyBorder="1" applyAlignment="1" applyProtection="1">
      <alignment vertical="center"/>
      <protection locked="0"/>
    </xf>
    <xf numFmtId="171" fontId="19" fillId="0" borderId="11" xfId="42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71" fontId="19" fillId="8" borderId="12" xfId="42" applyNumberFormat="1" applyFont="1" applyFill="1" applyBorder="1" applyAlignment="1" applyProtection="1">
      <alignment vertical="center"/>
      <protection hidden="1"/>
    </xf>
    <xf numFmtId="171" fontId="19" fillId="8" borderId="12" xfId="0" applyNumberFormat="1" applyFont="1" applyFill="1" applyBorder="1" applyAlignment="1" applyProtection="1">
      <alignment vertical="center"/>
      <protection hidden="1"/>
    </xf>
    <xf numFmtId="171" fontId="19" fillId="8" borderId="13" xfId="42" applyNumberFormat="1" applyFont="1" applyFill="1" applyBorder="1" applyAlignment="1" applyProtection="1">
      <alignment vertical="center"/>
      <protection hidden="1"/>
    </xf>
    <xf numFmtId="171" fontId="19" fillId="8" borderId="14" xfId="42" applyNumberFormat="1" applyFont="1" applyFill="1" applyBorder="1" applyAlignment="1" applyProtection="1">
      <alignment vertical="center"/>
      <protection hidden="1"/>
    </xf>
    <xf numFmtId="0" fontId="19" fillId="0" borderId="15" xfId="0" applyFont="1" applyBorder="1" applyAlignment="1" applyProtection="1">
      <alignment horizontal="center" vertical="center"/>
      <protection locked="0"/>
    </xf>
    <xf numFmtId="171" fontId="19" fillId="19" borderId="15" xfId="42" applyNumberFormat="1" applyFont="1" applyFill="1" applyBorder="1" applyAlignment="1" applyProtection="1">
      <alignment horizontal="center" vertical="center"/>
      <protection hidden="1" locked="0"/>
    </xf>
    <xf numFmtId="171" fontId="19" fillId="19" borderId="15" xfId="42" applyNumberFormat="1" applyFont="1" applyFill="1" applyBorder="1" applyAlignment="1" applyProtection="1">
      <alignment horizontal="center" vertical="center"/>
      <protection hidden="1"/>
    </xf>
    <xf numFmtId="171" fontId="19" fillId="19" borderId="11" xfId="42" applyNumberFormat="1" applyFont="1" applyFill="1" applyBorder="1" applyAlignment="1" applyProtection="1">
      <alignment vertical="center"/>
      <protection hidden="1"/>
    </xf>
    <xf numFmtId="0" fontId="20" fillId="18" borderId="16" xfId="0" applyFont="1" applyFill="1" applyBorder="1" applyAlignment="1" applyProtection="1">
      <alignment horizontal="center" vertical="center"/>
      <protection locked="0"/>
    </xf>
    <xf numFmtId="0" fontId="20" fillId="18" borderId="13" xfId="0" applyFont="1" applyFill="1" applyBorder="1" applyAlignment="1" applyProtection="1">
      <alignment horizontal="center" vertical="center"/>
      <protection locked="0"/>
    </xf>
    <xf numFmtId="0" fontId="26" fillId="20" borderId="15" xfId="0" applyFont="1" applyFill="1" applyBorder="1" applyAlignment="1" applyProtection="1">
      <alignment horizontal="right" vertical="center"/>
      <protection locked="0"/>
    </xf>
    <xf numFmtId="171" fontId="26" fillId="20" borderId="15" xfId="0" applyNumberFormat="1" applyFont="1" applyFill="1" applyBorder="1" applyAlignment="1" applyProtection="1">
      <alignment horizontal="center" vertical="center"/>
      <protection locked="0"/>
    </xf>
    <xf numFmtId="0" fontId="20" fillId="18" borderId="12" xfId="0" applyFont="1" applyFill="1" applyBorder="1" applyAlignment="1" applyProtection="1">
      <alignment horizontal="center" vertical="center"/>
      <protection locked="0"/>
    </xf>
    <xf numFmtId="0" fontId="27" fillId="20" borderId="17" xfId="0" applyFont="1" applyFill="1" applyBorder="1" applyAlignment="1" applyProtection="1">
      <alignment vertical="center"/>
      <protection locked="0"/>
    </xf>
    <xf numFmtId="0" fontId="27" fillId="2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26" fillId="20" borderId="19" xfId="0" applyFont="1" applyFill="1" applyBorder="1" applyAlignment="1" applyProtection="1">
      <alignment vertical="center"/>
      <protection locked="0"/>
    </xf>
    <xf numFmtId="172" fontId="19" fillId="19" borderId="19" xfId="42" applyNumberFormat="1" applyFont="1" applyFill="1" applyBorder="1" applyAlignment="1" applyProtection="1">
      <alignment horizontal="center" vertical="center"/>
      <protection hidden="1" locked="0"/>
    </xf>
    <xf numFmtId="172" fontId="19" fillId="19" borderId="19" xfId="42" applyNumberFormat="1" applyFont="1" applyFill="1" applyBorder="1" applyAlignment="1" applyProtection="1">
      <alignment horizontal="center" vertical="center"/>
      <protection hidden="1"/>
    </xf>
    <xf numFmtId="0" fontId="19" fillId="21" borderId="0" xfId="0" applyFont="1" applyFill="1" applyBorder="1" applyAlignment="1" applyProtection="1">
      <alignment vertical="center"/>
      <protection hidden="1"/>
    </xf>
    <xf numFmtId="0" fontId="27" fillId="20" borderId="20" xfId="0" applyFont="1" applyFill="1" applyBorder="1" applyAlignment="1" applyProtection="1">
      <alignment vertical="center"/>
      <protection locked="0"/>
    </xf>
    <xf numFmtId="0" fontId="27" fillId="20" borderId="21" xfId="0" applyFont="1" applyFill="1" applyBorder="1" applyAlignment="1" applyProtection="1">
      <alignment horizontal="right" vertical="center"/>
      <protection locked="0"/>
    </xf>
    <xf numFmtId="0" fontId="19" fillId="0" borderId="22" xfId="0" applyFont="1" applyBorder="1" applyAlignment="1" applyProtection="1">
      <alignment horizontal="left" vertical="center"/>
      <protection locked="0"/>
    </xf>
    <xf numFmtId="0" fontId="19" fillId="0" borderId="21" xfId="0" applyFont="1" applyBorder="1" applyAlignment="1" applyProtection="1">
      <alignment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vertical="center"/>
      <protection locked="0"/>
    </xf>
    <xf numFmtId="0" fontId="19" fillId="0" borderId="25" xfId="0" applyFont="1" applyBorder="1" applyAlignment="1" applyProtection="1">
      <alignment vertical="center"/>
      <protection locked="0"/>
    </xf>
    <xf numFmtId="171" fontId="19" fillId="0" borderId="25" xfId="0" applyNumberFormat="1" applyFont="1" applyBorder="1" applyAlignment="1" applyProtection="1">
      <alignment vertical="center"/>
      <protection locked="0"/>
    </xf>
    <xf numFmtId="0" fontId="19" fillId="0" borderId="26" xfId="0" applyFont="1" applyBorder="1" applyAlignment="1" applyProtection="1">
      <alignment horizontal="center" vertical="center"/>
      <protection locked="0"/>
    </xf>
    <xf numFmtId="0" fontId="26" fillId="20" borderId="27" xfId="0" applyFont="1" applyFill="1" applyBorder="1" applyAlignment="1" applyProtection="1">
      <alignment horizontal="center" vertical="center"/>
      <protection locked="0"/>
    </xf>
    <xf numFmtId="0" fontId="26" fillId="20" borderId="28" xfId="0" applyFont="1" applyFill="1" applyBorder="1" applyAlignment="1" applyProtection="1">
      <alignment horizontal="center" vertical="center"/>
      <protection locked="0"/>
    </xf>
    <xf numFmtId="0" fontId="26" fillId="20" borderId="29" xfId="0" applyFont="1" applyFill="1" applyBorder="1" applyAlignment="1" applyProtection="1">
      <alignment horizontal="center" vertical="center"/>
      <protection locked="0"/>
    </xf>
    <xf numFmtId="0" fontId="26" fillId="20" borderId="30" xfId="0" applyFont="1" applyFill="1" applyBorder="1" applyAlignment="1" applyProtection="1">
      <alignment horizontal="center" vertical="center"/>
      <protection locked="0"/>
    </xf>
    <xf numFmtId="0" fontId="26" fillId="20" borderId="31" xfId="0" applyFont="1" applyFill="1" applyBorder="1" applyAlignment="1" applyProtection="1">
      <alignment horizontal="center" vertical="center"/>
      <protection locked="0"/>
    </xf>
    <xf numFmtId="0" fontId="19" fillId="21" borderId="17" xfId="0" applyFont="1" applyFill="1" applyBorder="1" applyAlignment="1" applyProtection="1">
      <alignment vertical="center"/>
      <protection hidden="1"/>
    </xf>
    <xf numFmtId="171" fontId="19" fillId="21" borderId="0" xfId="42" applyNumberFormat="1" applyFont="1" applyFill="1" applyBorder="1" applyAlignment="1" applyProtection="1">
      <alignment vertical="center"/>
      <protection hidden="1"/>
    </xf>
    <xf numFmtId="171" fontId="19" fillId="21" borderId="18" xfId="42" applyNumberFormat="1" applyFont="1" applyFill="1" applyBorder="1" applyAlignment="1" applyProtection="1">
      <alignment vertical="center"/>
      <protection hidden="1"/>
    </xf>
    <xf numFmtId="167" fontId="19" fillId="0" borderId="32" xfId="0" applyNumberFormat="1" applyFont="1" applyBorder="1" applyAlignment="1" applyProtection="1">
      <alignment horizontal="right" vertical="center" indent="1"/>
      <protection locked="0"/>
    </xf>
    <xf numFmtId="0" fontId="19" fillId="0" borderId="33" xfId="0" applyFont="1" applyBorder="1" applyAlignment="1" applyProtection="1">
      <alignment horizontal="center" vertical="center"/>
      <protection locked="0"/>
    </xf>
    <xf numFmtId="0" fontId="19" fillId="0" borderId="34" xfId="0" applyFont="1" applyBorder="1" applyAlignment="1" applyProtection="1">
      <alignment horizontal="center" vertical="center"/>
      <protection locked="0"/>
    </xf>
    <xf numFmtId="0" fontId="19" fillId="0" borderId="35" xfId="0" applyFont="1" applyBorder="1" applyAlignment="1" applyProtection="1">
      <alignment horizontal="center" vertical="center"/>
      <protection locked="0"/>
    </xf>
    <xf numFmtId="171" fontId="19" fillId="0" borderId="33" xfId="42" applyNumberFormat="1" applyFont="1" applyBorder="1" applyAlignment="1" applyProtection="1">
      <alignment vertical="center"/>
      <protection locked="0"/>
    </xf>
    <xf numFmtId="0" fontId="19" fillId="20" borderId="36" xfId="0" applyFont="1" applyFill="1" applyBorder="1" applyAlignment="1" applyProtection="1">
      <alignment horizontal="center" vertical="center"/>
      <protection hidden="1"/>
    </xf>
    <xf numFmtId="167" fontId="19" fillId="0" borderId="15" xfId="0" applyNumberFormat="1" applyFont="1" applyBorder="1" applyAlignment="1" applyProtection="1">
      <alignment horizontal="right" vertical="center" indent="1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171" fontId="19" fillId="0" borderId="15" xfId="42" applyNumberFormat="1" applyFont="1" applyBorder="1" applyAlignment="1" applyProtection="1">
      <alignment vertical="center"/>
      <protection locked="0"/>
    </xf>
    <xf numFmtId="171" fontId="19" fillId="20" borderId="15" xfId="42" applyNumberFormat="1" applyFont="1" applyFill="1" applyBorder="1" applyAlignment="1" applyProtection="1">
      <alignment horizontal="center" vertical="center"/>
      <protection hidden="1"/>
    </xf>
    <xf numFmtId="0" fontId="19" fillId="20" borderId="15" xfId="0" applyFont="1" applyFill="1" applyBorder="1" applyAlignment="1" applyProtection="1">
      <alignment horizontal="center" vertical="center"/>
      <protection hidden="1"/>
    </xf>
    <xf numFmtId="0" fontId="28" fillId="22" borderId="37" xfId="0" applyFont="1" applyFill="1" applyBorder="1" applyAlignment="1" applyProtection="1">
      <alignment horizontal="center" vertical="center"/>
      <protection locked="0"/>
    </xf>
    <xf numFmtId="0" fontId="28" fillId="22" borderId="38" xfId="0" applyFont="1" applyFill="1" applyBorder="1" applyAlignment="1" applyProtection="1">
      <alignment horizontal="center" vertical="center"/>
      <protection locked="0"/>
    </xf>
    <xf numFmtId="0" fontId="28" fillId="22" borderId="39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indexed="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EFEFEF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showGridLines="0" tabSelected="1" zoomScalePageLayoutView="0" workbookViewId="0" topLeftCell="A33">
      <selection activeCell="A1" sqref="A1:G36"/>
    </sheetView>
  </sheetViews>
  <sheetFormatPr defaultColWidth="9.140625" defaultRowHeight="12.75"/>
  <cols>
    <col min="1" max="1" width="15.140625" style="1" customWidth="1"/>
    <col min="2" max="2" width="20.00390625" style="1" customWidth="1"/>
    <col min="3" max="3" width="12.28125" style="1" customWidth="1"/>
    <col min="4" max="4" width="21.421875" style="1" customWidth="1"/>
    <col min="5" max="5" width="23.7109375" style="1" customWidth="1"/>
    <col min="6" max="6" width="10.00390625" style="1" customWidth="1"/>
    <col min="7" max="7" width="12.140625" style="2" bestFit="1" customWidth="1"/>
    <col min="8" max="11" width="11.7109375" style="1" hidden="1" customWidth="1"/>
    <col min="12" max="16384" width="9.140625" style="1" customWidth="1"/>
  </cols>
  <sheetData>
    <row r="1" spans="1:11" ht="42.75" customHeight="1" thickBot="1">
      <c r="A1" s="57" t="s">
        <v>17</v>
      </c>
      <c r="B1" s="58"/>
      <c r="C1" s="58"/>
      <c r="D1" s="58"/>
      <c r="E1" s="58"/>
      <c r="F1" s="58"/>
      <c r="G1" s="59"/>
      <c r="H1" s="3"/>
      <c r="I1" s="3"/>
      <c r="J1" s="3"/>
      <c r="K1" s="3"/>
    </row>
    <row r="2" spans="1:7" ht="18" customHeight="1">
      <c r="A2" s="29"/>
      <c r="B2" s="30" t="s">
        <v>0</v>
      </c>
      <c r="C2" s="31"/>
      <c r="D2" s="31"/>
      <c r="E2" s="31"/>
      <c r="F2" s="32"/>
      <c r="G2" s="33"/>
    </row>
    <row r="3" spans="1:7" ht="18" customHeight="1">
      <c r="A3" s="21"/>
      <c r="B3" s="22" t="s">
        <v>9</v>
      </c>
      <c r="C3" s="5"/>
      <c r="D3" s="23"/>
      <c r="E3" s="23"/>
      <c r="F3" s="23"/>
      <c r="G3" s="24"/>
    </row>
    <row r="4" spans="1:20" ht="18" customHeight="1">
      <c r="A4" s="21"/>
      <c r="B4" s="22" t="s">
        <v>1</v>
      </c>
      <c r="C4" s="6"/>
      <c r="D4" s="23" t="s">
        <v>7</v>
      </c>
      <c r="E4" s="18" t="s">
        <v>15</v>
      </c>
      <c r="F4" s="19" t="s">
        <v>14</v>
      </c>
      <c r="G4" s="25" t="s">
        <v>16</v>
      </c>
      <c r="K4" s="1" t="s">
        <v>13</v>
      </c>
      <c r="N4" s="7"/>
      <c r="O4" s="7"/>
      <c r="P4" s="7"/>
      <c r="Q4" s="7"/>
      <c r="R4" s="7"/>
      <c r="S4" s="7"/>
      <c r="T4" s="7"/>
    </row>
    <row r="5" spans="1:20" ht="18" customHeight="1">
      <c r="A5" s="21"/>
      <c r="B5" s="22" t="s">
        <v>11</v>
      </c>
      <c r="C5" s="4"/>
      <c r="D5" s="23" t="s">
        <v>10</v>
      </c>
      <c r="E5" s="12" t="s">
        <v>12</v>
      </c>
      <c r="F5" s="13" t="e">
        <f>C7*SUMPRODUCT(E10:E36,F10:F36)/SUM(F10:F36)</f>
        <v>#DIV/0!</v>
      </c>
      <c r="G5" s="26" t="e">
        <f>F5/C7</f>
        <v>#DIV/0!</v>
      </c>
      <c r="N5" s="7"/>
      <c r="O5" s="7"/>
      <c r="P5" s="7"/>
      <c r="Q5" s="7"/>
      <c r="R5" s="7"/>
      <c r="S5" s="7"/>
      <c r="T5" s="7"/>
    </row>
    <row r="6" spans="1:20" ht="18" customHeight="1">
      <c r="A6" s="21"/>
      <c r="B6" s="22" t="s">
        <v>3</v>
      </c>
      <c r="C6" s="4"/>
      <c r="D6" s="23" t="s">
        <v>7</v>
      </c>
      <c r="E6" s="12" t="s">
        <v>5</v>
      </c>
      <c r="F6" s="14" t="e">
        <f>SUMPRODUCT(I10:I36,E10:E36)</f>
        <v>#REF!</v>
      </c>
      <c r="G6" s="27" t="e">
        <f>F6/C7</f>
        <v>#REF!</v>
      </c>
      <c r="N6" s="7"/>
      <c r="O6" s="7"/>
      <c r="P6" s="7"/>
      <c r="Q6" s="7"/>
      <c r="R6" s="7"/>
      <c r="S6" s="7"/>
      <c r="T6" s="7"/>
    </row>
    <row r="7" spans="1:20" ht="18" customHeight="1">
      <c r="A7" s="21"/>
      <c r="B7" s="22" t="s">
        <v>4</v>
      </c>
      <c r="C7" s="15">
        <f>SUM(F10:F36)-C6</f>
        <v>0</v>
      </c>
      <c r="D7" s="23" t="s">
        <v>7</v>
      </c>
      <c r="E7" s="12" t="s">
        <v>6</v>
      </c>
      <c r="F7" s="14" t="e">
        <f>SUMPRODUCT(K10:K36,E10:E36)</f>
        <v>#REF!</v>
      </c>
      <c r="G7" s="27" t="e">
        <f>F7/C7</f>
        <v>#REF!</v>
      </c>
      <c r="N7" s="7"/>
      <c r="O7" s="7"/>
      <c r="P7" s="7"/>
      <c r="Q7" s="7"/>
      <c r="R7" s="7"/>
      <c r="S7" s="7"/>
      <c r="T7" s="7"/>
    </row>
    <row r="8" spans="1:7" ht="18" customHeight="1" thickBot="1">
      <c r="A8" s="34"/>
      <c r="B8" s="35"/>
      <c r="C8" s="35"/>
      <c r="D8" s="35"/>
      <c r="E8" s="35"/>
      <c r="F8" s="36"/>
      <c r="G8" s="37"/>
    </row>
    <row r="9" spans="1:11" s="2" customFormat="1" ht="18" customHeight="1" thickBot="1">
      <c r="A9" s="38" t="s">
        <v>20</v>
      </c>
      <c r="B9" s="39" t="s">
        <v>21</v>
      </c>
      <c r="C9" s="40" t="s">
        <v>8</v>
      </c>
      <c r="D9" s="41"/>
      <c r="E9" s="39" t="s">
        <v>18</v>
      </c>
      <c r="F9" s="39" t="s">
        <v>19</v>
      </c>
      <c r="G9" s="42" t="s">
        <v>2</v>
      </c>
      <c r="H9" s="20" t="s">
        <v>5</v>
      </c>
      <c r="I9" s="17"/>
      <c r="J9" s="16" t="s">
        <v>6</v>
      </c>
      <c r="K9" s="17"/>
    </row>
    <row r="10" spans="1:11" ht="18" customHeight="1">
      <c r="A10" s="43" t="str">
        <f>"  Beginning Inventory as of  "&amp;TEXT(C3,"d mmm yy")</f>
        <v>  Beginning Inventory as of  0 Jan 00</v>
      </c>
      <c r="B10" s="28"/>
      <c r="C10" s="28"/>
      <c r="D10" s="28"/>
      <c r="E10" s="44">
        <f>C5</f>
        <v>0</v>
      </c>
      <c r="F10" s="44">
        <f>C4</f>
        <v>0</v>
      </c>
      <c r="G10" s="45">
        <f>F10*E10</f>
        <v>0</v>
      </c>
      <c r="H10" s="8">
        <f>C6-F10</f>
        <v>0</v>
      </c>
      <c r="I10" s="9">
        <f>IF(F10&lt;H10,F10,IF(ABS(H10)&lt;F10,F10-ABS(H10),0))</f>
        <v>0</v>
      </c>
      <c r="J10" s="10">
        <f>C7-F10</f>
        <v>0</v>
      </c>
      <c r="K10" s="11">
        <f>IF(J10&gt;F10,0,IF(ABS(J10)&gt;F10,F10,ABS(J10)))</f>
        <v>0</v>
      </c>
    </row>
    <row r="11" spans="1:11" ht="18" customHeight="1">
      <c r="A11" s="52"/>
      <c r="B11" s="12"/>
      <c r="C11" s="53"/>
      <c r="D11" s="53"/>
      <c r="E11" s="54"/>
      <c r="F11" s="54"/>
      <c r="G11" s="55"/>
      <c r="H11" s="10">
        <f>H10-F11</f>
        <v>0</v>
      </c>
      <c r="I11" s="9">
        <f>IF(F11&lt;H11,F11,IF(ABS(H11)&lt;F11,F11-ABS(H11),0))</f>
        <v>0</v>
      </c>
      <c r="J11" s="11">
        <f>J10-F11</f>
        <v>0</v>
      </c>
      <c r="K11" s="11">
        <f>IF(J11&gt;F11,0,IF(ABS(J11)&gt;F11,F11,ABS(J11)))</f>
        <v>0</v>
      </c>
    </row>
    <row r="12" spans="1:11" ht="18" customHeight="1">
      <c r="A12" s="52"/>
      <c r="B12" s="12"/>
      <c r="C12" s="53"/>
      <c r="D12" s="53"/>
      <c r="E12" s="54"/>
      <c r="F12" s="54"/>
      <c r="G12" s="55"/>
      <c r="H12" s="10">
        <f>H11-F12</f>
        <v>0</v>
      </c>
      <c r="I12" s="9">
        <f>IF(F12&lt;H12,F12,IF(ABS(H12)&lt;F12,F12-ABS(H12),0))</f>
        <v>0</v>
      </c>
      <c r="J12" s="11">
        <f>J11-F12</f>
        <v>0</v>
      </c>
      <c r="K12" s="11">
        <f>IF(J12&gt;F12,0,IF(ABS(J12)&gt;F12,F12,ABS(J12)))</f>
        <v>0</v>
      </c>
    </row>
    <row r="13" spans="1:11" ht="18" customHeight="1">
      <c r="A13" s="52"/>
      <c r="B13" s="12"/>
      <c r="C13" s="53"/>
      <c r="D13" s="53"/>
      <c r="E13" s="54"/>
      <c r="F13" s="54"/>
      <c r="G13" s="55"/>
      <c r="H13" s="10">
        <f>H12-F13</f>
        <v>0</v>
      </c>
      <c r="I13" s="9">
        <f>IF(F13&lt;H13,F13,IF(ABS(H13)&lt;F13,F13-ABS(H13),0))</f>
        <v>0</v>
      </c>
      <c r="J13" s="11">
        <f>J12-F13</f>
        <v>0</v>
      </c>
      <c r="K13" s="11">
        <f>IF(J13&gt;F13,0,IF(ABS(J13)&gt;F13,F13,ABS(J13)))</f>
        <v>0</v>
      </c>
    </row>
    <row r="14" spans="1:11" ht="18" customHeight="1">
      <c r="A14" s="52"/>
      <c r="B14" s="12"/>
      <c r="C14" s="53"/>
      <c r="D14" s="53"/>
      <c r="E14" s="54"/>
      <c r="F14" s="54"/>
      <c r="G14" s="55"/>
      <c r="H14" s="10">
        <f>H13-F14</f>
        <v>0</v>
      </c>
      <c r="I14" s="9">
        <f>IF(F14&lt;H14,F14,IF(ABS(H14)&lt;F14,F14-ABS(H14),0))</f>
        <v>0</v>
      </c>
      <c r="J14" s="11">
        <f>J13-F14</f>
        <v>0</v>
      </c>
      <c r="K14" s="11">
        <f>IF(J14&gt;F14,0,IF(ABS(J14)&gt;F14,F14,ABS(J14)))</f>
        <v>0</v>
      </c>
    </row>
    <row r="15" spans="1:11" ht="18" customHeight="1">
      <c r="A15" s="52"/>
      <c r="B15" s="12"/>
      <c r="C15" s="53"/>
      <c r="D15" s="53"/>
      <c r="E15" s="54"/>
      <c r="F15" s="54"/>
      <c r="G15" s="55"/>
      <c r="H15" s="10">
        <f aca="true" t="shared" si="0" ref="H15:H36">H14-F15</f>
        <v>0</v>
      </c>
      <c r="I15" s="9">
        <f aca="true" t="shared" si="1" ref="I15:I36">IF(F15&lt;H15,F15,IF(ABS(H15)&lt;F15,F15-ABS(H15),0))</f>
        <v>0</v>
      </c>
      <c r="J15" s="11">
        <f aca="true" t="shared" si="2" ref="J15:J36">J14-F15</f>
        <v>0</v>
      </c>
      <c r="K15" s="11">
        <f aca="true" t="shared" si="3" ref="K15:K36">IF(J15&gt;F15,0,IF(ABS(J15)&gt;F15,F15,ABS(J15)))</f>
        <v>0</v>
      </c>
    </row>
    <row r="16" spans="1:11" ht="18" customHeight="1">
      <c r="A16" s="52"/>
      <c r="B16" s="12"/>
      <c r="C16" s="53"/>
      <c r="D16" s="53"/>
      <c r="E16" s="54"/>
      <c r="F16" s="54"/>
      <c r="G16" s="56"/>
      <c r="H16" s="10" t="e">
        <f>#REF!-F16</f>
        <v>#REF!</v>
      </c>
      <c r="I16" s="9" t="e">
        <f t="shared" si="1"/>
        <v>#REF!</v>
      </c>
      <c r="J16" s="11" t="e">
        <f>#REF!-F16</f>
        <v>#REF!</v>
      </c>
      <c r="K16" s="11" t="e">
        <f t="shared" si="3"/>
        <v>#REF!</v>
      </c>
    </row>
    <row r="17" spans="1:11" ht="18" customHeight="1">
      <c r="A17" s="52"/>
      <c r="B17" s="12"/>
      <c r="C17" s="53"/>
      <c r="D17" s="53"/>
      <c r="E17" s="54"/>
      <c r="F17" s="54"/>
      <c r="G17" s="56"/>
      <c r="H17" s="10" t="e">
        <f t="shared" si="0"/>
        <v>#REF!</v>
      </c>
      <c r="I17" s="9" t="e">
        <f t="shared" si="1"/>
        <v>#REF!</v>
      </c>
      <c r="J17" s="11" t="e">
        <f t="shared" si="2"/>
        <v>#REF!</v>
      </c>
      <c r="K17" s="11" t="e">
        <f t="shared" si="3"/>
        <v>#REF!</v>
      </c>
    </row>
    <row r="18" spans="1:11" ht="18" customHeight="1">
      <c r="A18" s="52"/>
      <c r="B18" s="12"/>
      <c r="C18" s="53"/>
      <c r="D18" s="53"/>
      <c r="E18" s="54"/>
      <c r="F18" s="54"/>
      <c r="G18" s="56"/>
      <c r="H18" s="10" t="e">
        <f t="shared" si="0"/>
        <v>#REF!</v>
      </c>
      <c r="I18" s="9" t="e">
        <f t="shared" si="1"/>
        <v>#REF!</v>
      </c>
      <c r="J18" s="11" t="e">
        <f t="shared" si="2"/>
        <v>#REF!</v>
      </c>
      <c r="K18" s="11" t="e">
        <f t="shared" si="3"/>
        <v>#REF!</v>
      </c>
    </row>
    <row r="19" spans="1:11" ht="18" customHeight="1">
      <c r="A19" s="52"/>
      <c r="B19" s="12"/>
      <c r="C19" s="53"/>
      <c r="D19" s="53"/>
      <c r="E19" s="54"/>
      <c r="F19" s="54"/>
      <c r="G19" s="56"/>
      <c r="H19" s="10" t="e">
        <f t="shared" si="0"/>
        <v>#REF!</v>
      </c>
      <c r="I19" s="9" t="e">
        <f t="shared" si="1"/>
        <v>#REF!</v>
      </c>
      <c r="J19" s="11" t="e">
        <f t="shared" si="2"/>
        <v>#REF!</v>
      </c>
      <c r="K19" s="11" t="e">
        <f t="shared" si="3"/>
        <v>#REF!</v>
      </c>
    </row>
    <row r="20" spans="1:11" ht="18" customHeight="1">
      <c r="A20" s="52"/>
      <c r="B20" s="12"/>
      <c r="C20" s="53"/>
      <c r="D20" s="53"/>
      <c r="E20" s="54"/>
      <c r="F20" s="54"/>
      <c r="G20" s="56"/>
      <c r="H20" s="10" t="e">
        <f t="shared" si="0"/>
        <v>#REF!</v>
      </c>
      <c r="I20" s="9" t="e">
        <f t="shared" si="1"/>
        <v>#REF!</v>
      </c>
      <c r="J20" s="11" t="e">
        <f t="shared" si="2"/>
        <v>#REF!</v>
      </c>
      <c r="K20" s="11" t="e">
        <f t="shared" si="3"/>
        <v>#REF!</v>
      </c>
    </row>
    <row r="21" spans="1:11" ht="18" customHeight="1">
      <c r="A21" s="52"/>
      <c r="B21" s="12"/>
      <c r="C21" s="53"/>
      <c r="D21" s="53"/>
      <c r="E21" s="54"/>
      <c r="F21" s="54"/>
      <c r="G21" s="56"/>
      <c r="H21" s="10" t="e">
        <f t="shared" si="0"/>
        <v>#REF!</v>
      </c>
      <c r="I21" s="9" t="e">
        <f t="shared" si="1"/>
        <v>#REF!</v>
      </c>
      <c r="J21" s="11" t="e">
        <f t="shared" si="2"/>
        <v>#REF!</v>
      </c>
      <c r="K21" s="11" t="e">
        <f t="shared" si="3"/>
        <v>#REF!</v>
      </c>
    </row>
    <row r="22" spans="1:11" ht="18" customHeight="1">
      <c r="A22" s="52"/>
      <c r="B22" s="12"/>
      <c r="C22" s="53"/>
      <c r="D22" s="53"/>
      <c r="E22" s="54"/>
      <c r="F22" s="54"/>
      <c r="G22" s="56"/>
      <c r="H22" s="10" t="e">
        <f t="shared" si="0"/>
        <v>#REF!</v>
      </c>
      <c r="I22" s="9" t="e">
        <f t="shared" si="1"/>
        <v>#REF!</v>
      </c>
      <c r="J22" s="11" t="e">
        <f t="shared" si="2"/>
        <v>#REF!</v>
      </c>
      <c r="K22" s="11" t="e">
        <f t="shared" si="3"/>
        <v>#REF!</v>
      </c>
    </row>
    <row r="23" spans="1:11" ht="18" customHeight="1">
      <c r="A23" s="52"/>
      <c r="B23" s="12"/>
      <c r="C23" s="53"/>
      <c r="D23" s="53"/>
      <c r="E23" s="54"/>
      <c r="F23" s="54"/>
      <c r="G23" s="56"/>
      <c r="H23" s="10" t="e">
        <f t="shared" si="0"/>
        <v>#REF!</v>
      </c>
      <c r="I23" s="9" t="e">
        <f t="shared" si="1"/>
        <v>#REF!</v>
      </c>
      <c r="J23" s="11" t="e">
        <f t="shared" si="2"/>
        <v>#REF!</v>
      </c>
      <c r="K23" s="11" t="e">
        <f t="shared" si="3"/>
        <v>#REF!</v>
      </c>
    </row>
    <row r="24" spans="1:11" ht="18" customHeight="1">
      <c r="A24" s="52"/>
      <c r="B24" s="12"/>
      <c r="C24" s="53"/>
      <c r="D24" s="53"/>
      <c r="E24" s="54"/>
      <c r="F24" s="54"/>
      <c r="G24" s="56"/>
      <c r="H24" s="10" t="e">
        <f t="shared" si="0"/>
        <v>#REF!</v>
      </c>
      <c r="I24" s="9" t="e">
        <f t="shared" si="1"/>
        <v>#REF!</v>
      </c>
      <c r="J24" s="11" t="e">
        <f t="shared" si="2"/>
        <v>#REF!</v>
      </c>
      <c r="K24" s="11" t="e">
        <f t="shared" si="3"/>
        <v>#REF!</v>
      </c>
    </row>
    <row r="25" spans="1:11" ht="18" customHeight="1">
      <c r="A25" s="52"/>
      <c r="B25" s="12"/>
      <c r="C25" s="53"/>
      <c r="D25" s="53"/>
      <c r="E25" s="54"/>
      <c r="F25" s="54"/>
      <c r="G25" s="56"/>
      <c r="H25" s="10" t="e">
        <f t="shared" si="0"/>
        <v>#REF!</v>
      </c>
      <c r="I25" s="9" t="e">
        <f t="shared" si="1"/>
        <v>#REF!</v>
      </c>
      <c r="J25" s="11" t="e">
        <f t="shared" si="2"/>
        <v>#REF!</v>
      </c>
      <c r="K25" s="11" t="e">
        <f t="shared" si="3"/>
        <v>#REF!</v>
      </c>
    </row>
    <row r="26" spans="1:11" ht="18" customHeight="1">
      <c r="A26" s="52"/>
      <c r="B26" s="12"/>
      <c r="C26" s="53"/>
      <c r="D26" s="53"/>
      <c r="E26" s="54"/>
      <c r="F26" s="54"/>
      <c r="G26" s="56"/>
      <c r="H26" s="10" t="e">
        <f t="shared" si="0"/>
        <v>#REF!</v>
      </c>
      <c r="I26" s="9" t="e">
        <f t="shared" si="1"/>
        <v>#REF!</v>
      </c>
      <c r="J26" s="11" t="e">
        <f t="shared" si="2"/>
        <v>#REF!</v>
      </c>
      <c r="K26" s="11" t="e">
        <f t="shared" si="3"/>
        <v>#REF!</v>
      </c>
    </row>
    <row r="27" spans="1:11" ht="18" customHeight="1">
      <c r="A27" s="52"/>
      <c r="B27" s="12"/>
      <c r="C27" s="53"/>
      <c r="D27" s="53"/>
      <c r="E27" s="54"/>
      <c r="F27" s="54"/>
      <c r="G27" s="56"/>
      <c r="H27" s="10" t="e">
        <f t="shared" si="0"/>
        <v>#REF!</v>
      </c>
      <c r="I27" s="9" t="e">
        <f t="shared" si="1"/>
        <v>#REF!</v>
      </c>
      <c r="J27" s="11" t="e">
        <f t="shared" si="2"/>
        <v>#REF!</v>
      </c>
      <c r="K27" s="11" t="e">
        <f t="shared" si="3"/>
        <v>#REF!</v>
      </c>
    </row>
    <row r="28" spans="1:11" ht="18" customHeight="1">
      <c r="A28" s="52"/>
      <c r="B28" s="12"/>
      <c r="C28" s="53"/>
      <c r="D28" s="53"/>
      <c r="E28" s="54"/>
      <c r="F28" s="54"/>
      <c r="G28" s="56"/>
      <c r="H28" s="10" t="e">
        <f t="shared" si="0"/>
        <v>#REF!</v>
      </c>
      <c r="I28" s="9" t="e">
        <f t="shared" si="1"/>
        <v>#REF!</v>
      </c>
      <c r="J28" s="11" t="e">
        <f t="shared" si="2"/>
        <v>#REF!</v>
      </c>
      <c r="K28" s="11" t="e">
        <f t="shared" si="3"/>
        <v>#REF!</v>
      </c>
    </row>
    <row r="29" spans="1:11" ht="18" customHeight="1">
      <c r="A29" s="52"/>
      <c r="B29" s="12"/>
      <c r="C29" s="53"/>
      <c r="D29" s="53"/>
      <c r="E29" s="54"/>
      <c r="F29" s="54"/>
      <c r="G29" s="56"/>
      <c r="H29" s="10" t="e">
        <f t="shared" si="0"/>
        <v>#REF!</v>
      </c>
      <c r="I29" s="9" t="e">
        <f t="shared" si="1"/>
        <v>#REF!</v>
      </c>
      <c r="J29" s="11" t="e">
        <f t="shared" si="2"/>
        <v>#REF!</v>
      </c>
      <c r="K29" s="11" t="e">
        <f t="shared" si="3"/>
        <v>#REF!</v>
      </c>
    </row>
    <row r="30" spans="1:11" ht="18" customHeight="1">
      <c r="A30" s="52"/>
      <c r="B30" s="12"/>
      <c r="C30" s="53"/>
      <c r="D30" s="53"/>
      <c r="E30" s="54"/>
      <c r="F30" s="54"/>
      <c r="G30" s="56"/>
      <c r="H30" s="10" t="e">
        <f t="shared" si="0"/>
        <v>#REF!</v>
      </c>
      <c r="I30" s="9" t="e">
        <f t="shared" si="1"/>
        <v>#REF!</v>
      </c>
      <c r="J30" s="11" t="e">
        <f t="shared" si="2"/>
        <v>#REF!</v>
      </c>
      <c r="K30" s="11" t="e">
        <f t="shared" si="3"/>
        <v>#REF!</v>
      </c>
    </row>
    <row r="31" spans="1:11" ht="18" customHeight="1">
      <c r="A31" s="52"/>
      <c r="B31" s="12"/>
      <c r="C31" s="53"/>
      <c r="D31" s="53"/>
      <c r="E31" s="54"/>
      <c r="F31" s="54"/>
      <c r="G31" s="56"/>
      <c r="H31" s="10" t="e">
        <f t="shared" si="0"/>
        <v>#REF!</v>
      </c>
      <c r="I31" s="9" t="e">
        <f t="shared" si="1"/>
        <v>#REF!</v>
      </c>
      <c r="J31" s="11" t="e">
        <f t="shared" si="2"/>
        <v>#REF!</v>
      </c>
      <c r="K31" s="11" t="e">
        <f t="shared" si="3"/>
        <v>#REF!</v>
      </c>
    </row>
    <row r="32" spans="1:11" ht="18" customHeight="1">
      <c r="A32" s="52"/>
      <c r="B32" s="12"/>
      <c r="C32" s="53"/>
      <c r="D32" s="53"/>
      <c r="E32" s="54"/>
      <c r="F32" s="54"/>
      <c r="G32" s="56"/>
      <c r="H32" s="10" t="e">
        <f t="shared" si="0"/>
        <v>#REF!</v>
      </c>
      <c r="I32" s="9" t="e">
        <f t="shared" si="1"/>
        <v>#REF!</v>
      </c>
      <c r="J32" s="11" t="e">
        <f t="shared" si="2"/>
        <v>#REF!</v>
      </c>
      <c r="K32" s="11" t="e">
        <f t="shared" si="3"/>
        <v>#REF!</v>
      </c>
    </row>
    <row r="33" spans="1:11" ht="18" customHeight="1">
      <c r="A33" s="52"/>
      <c r="B33" s="12"/>
      <c r="C33" s="53"/>
      <c r="D33" s="53"/>
      <c r="E33" s="54"/>
      <c r="F33" s="54"/>
      <c r="G33" s="56"/>
      <c r="H33" s="10" t="e">
        <f t="shared" si="0"/>
        <v>#REF!</v>
      </c>
      <c r="I33" s="9" t="e">
        <f t="shared" si="1"/>
        <v>#REF!</v>
      </c>
      <c r="J33" s="11" t="e">
        <f t="shared" si="2"/>
        <v>#REF!</v>
      </c>
      <c r="K33" s="11" t="e">
        <f t="shared" si="3"/>
        <v>#REF!</v>
      </c>
    </row>
    <row r="34" spans="1:11" ht="18" customHeight="1">
      <c r="A34" s="52"/>
      <c r="B34" s="12"/>
      <c r="C34" s="53"/>
      <c r="D34" s="53"/>
      <c r="E34" s="54"/>
      <c r="F34" s="54"/>
      <c r="G34" s="56"/>
      <c r="H34" s="10" t="e">
        <f t="shared" si="0"/>
        <v>#REF!</v>
      </c>
      <c r="I34" s="9" t="e">
        <f t="shared" si="1"/>
        <v>#REF!</v>
      </c>
      <c r="J34" s="11" t="e">
        <f t="shared" si="2"/>
        <v>#REF!</v>
      </c>
      <c r="K34" s="11" t="e">
        <f t="shared" si="3"/>
        <v>#REF!</v>
      </c>
    </row>
    <row r="35" spans="1:11" ht="18" customHeight="1">
      <c r="A35" s="52"/>
      <c r="B35" s="12"/>
      <c r="C35" s="53"/>
      <c r="D35" s="53"/>
      <c r="E35" s="54"/>
      <c r="F35" s="54"/>
      <c r="G35" s="56"/>
      <c r="H35" s="10" t="e">
        <f t="shared" si="0"/>
        <v>#REF!</v>
      </c>
      <c r="I35" s="9" t="e">
        <f t="shared" si="1"/>
        <v>#REF!</v>
      </c>
      <c r="J35" s="11" t="e">
        <f t="shared" si="2"/>
        <v>#REF!</v>
      </c>
      <c r="K35" s="11" t="e">
        <f t="shared" si="3"/>
        <v>#REF!</v>
      </c>
    </row>
    <row r="36" spans="1:11" ht="18" customHeight="1" thickBot="1">
      <c r="A36" s="46"/>
      <c r="B36" s="47"/>
      <c r="C36" s="48"/>
      <c r="D36" s="49"/>
      <c r="E36" s="50"/>
      <c r="F36" s="50"/>
      <c r="G36" s="51"/>
      <c r="H36" s="10" t="e">
        <f t="shared" si="0"/>
        <v>#REF!</v>
      </c>
      <c r="I36" s="9" t="e">
        <f t="shared" si="1"/>
        <v>#REF!</v>
      </c>
      <c r="J36" s="11" t="e">
        <f t="shared" si="2"/>
        <v>#REF!</v>
      </c>
      <c r="K36" s="11" t="e">
        <f t="shared" si="3"/>
        <v>#REF!</v>
      </c>
    </row>
    <row r="37" ht="18" customHeight="1">
      <c r="B37" s="2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</sheetData>
  <sheetProtection formatCells="0" formatColumns="0" formatRows="0" insertColumns="0" insertRows="0" insertHyperlinks="0" deleteColumns="0" deleteRows="0" sort="0" autoFilter="0" pivotTables="0"/>
  <mergeCells count="31">
    <mergeCell ref="A1:G1"/>
    <mergeCell ref="C2:E2"/>
    <mergeCell ref="H9:I9"/>
    <mergeCell ref="J9:K9"/>
    <mergeCell ref="C9:D9"/>
    <mergeCell ref="C11:D11"/>
    <mergeCell ref="C12:D12"/>
    <mergeCell ref="C13:D13"/>
    <mergeCell ref="C14:D14"/>
    <mergeCell ref="C15:D15"/>
    <mergeCell ref="C18:D18"/>
    <mergeCell ref="C19:D19"/>
    <mergeCell ref="C20:D20"/>
    <mergeCell ref="C21:D21"/>
    <mergeCell ref="C16:D16"/>
    <mergeCell ref="C17:D17"/>
    <mergeCell ref="C26:D26"/>
    <mergeCell ref="C27:D27"/>
    <mergeCell ref="C28:D28"/>
    <mergeCell ref="C29:D29"/>
    <mergeCell ref="C22:D22"/>
    <mergeCell ref="C23:D23"/>
    <mergeCell ref="C24:D24"/>
    <mergeCell ref="C25:D25"/>
    <mergeCell ref="C34:D34"/>
    <mergeCell ref="C35:D35"/>
    <mergeCell ref="C36:D36"/>
    <mergeCell ref="C30:D30"/>
    <mergeCell ref="C31:D31"/>
    <mergeCell ref="C32:D32"/>
    <mergeCell ref="C33:D33"/>
  </mergeCells>
  <conditionalFormatting sqref="J11:J36 A11:H36">
    <cfRule type="expression" priority="1" dxfId="0" stopIfTrue="1">
      <formula>$G11="C"</formula>
    </cfRule>
  </conditionalFormatting>
  <printOptions/>
  <pageMargins left="0.76" right="0.41" top="0.39" bottom="0.77" header="0.3" footer="0.5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Imran</cp:lastModifiedBy>
  <cp:lastPrinted>2009-07-06T12:51:07Z</cp:lastPrinted>
  <dcterms:created xsi:type="dcterms:W3CDTF">2009-06-20T15:23:12Z</dcterms:created>
  <dcterms:modified xsi:type="dcterms:W3CDTF">2021-11-09T17:30:23Z</dcterms:modified>
  <cp:category/>
  <cp:version/>
  <cp:contentType/>
  <cp:contentStatus/>
</cp:coreProperties>
</file>