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mran\Desktop\"/>
    </mc:Choice>
  </mc:AlternateContent>
  <bookViews>
    <workbookView xWindow="0" yWindow="0" windowWidth="23040" windowHeight="9408" firstSheet="5" activeTab="5"/>
  </bookViews>
  <sheets>
    <sheet name="Startup Costs" sheetId="1" r:id="rId1"/>
    <sheet name="Sales Forecast (year 1)" sheetId="2" state="hidden" r:id="rId2"/>
    <sheet name="Sales Forecast (year 2)" sheetId="3" state="hidden" r:id="rId3"/>
    <sheet name="Cash Flow (year 1)" sheetId="4" state="hidden" r:id="rId4"/>
    <sheet name="Cash Flow (year 2)" sheetId="5" state="hidden" r:id="rId5"/>
    <sheet name="Profit &amp; Loss" sheetId="6" r:id="rId6"/>
  </sheets>
  <calcPr calcId="152511"/>
</workbook>
</file>

<file path=xl/calcChain.xml><?xml version="1.0" encoding="utf-8"?>
<calcChain xmlns="http://schemas.openxmlformats.org/spreadsheetml/2006/main">
  <c r="B26" i="6" l="1"/>
  <c r="B25" i="6"/>
  <c r="B24" i="6"/>
  <c r="B23" i="6"/>
  <c r="B22" i="6"/>
  <c r="B21" i="6"/>
  <c r="B20" i="6"/>
  <c r="B19" i="6"/>
  <c r="B18" i="6"/>
  <c r="B17" i="6"/>
  <c r="B16" i="6"/>
  <c r="B15" i="6"/>
  <c r="B14" i="6"/>
  <c r="B13" i="6"/>
  <c r="B12" i="6"/>
  <c r="B11" i="6"/>
  <c r="N28" i="5"/>
  <c r="M28" i="5"/>
  <c r="L28" i="5"/>
  <c r="K28" i="5"/>
  <c r="J28" i="5"/>
  <c r="I28" i="5"/>
  <c r="H28" i="5"/>
  <c r="G28" i="5"/>
  <c r="F28" i="5"/>
  <c r="E28" i="5"/>
  <c r="D28" i="5"/>
  <c r="C28" i="5"/>
  <c r="O27" i="5"/>
  <c r="O26" i="5"/>
  <c r="O25" i="5"/>
  <c r="O24" i="5"/>
  <c r="O23" i="5"/>
  <c r="O22" i="5"/>
  <c r="O21" i="5"/>
  <c r="O20" i="5"/>
  <c r="O19" i="5"/>
  <c r="O18" i="5"/>
  <c r="O17" i="5"/>
  <c r="O16" i="5"/>
  <c r="O15" i="5"/>
  <c r="O14" i="5"/>
  <c r="O13" i="5"/>
  <c r="O12" i="5"/>
  <c r="O11" i="5"/>
  <c r="O7" i="5"/>
  <c r="N28" i="4"/>
  <c r="M28" i="4"/>
  <c r="L28" i="4"/>
  <c r="K28" i="4"/>
  <c r="J28" i="4"/>
  <c r="I28" i="4"/>
  <c r="H28" i="4"/>
  <c r="G28" i="4"/>
  <c r="F28" i="4"/>
  <c r="E28" i="4"/>
  <c r="D28" i="4"/>
  <c r="C28" i="4"/>
  <c r="B28" i="4"/>
  <c r="O27" i="4"/>
  <c r="O26" i="4"/>
  <c r="O25" i="4"/>
  <c r="O24" i="4"/>
  <c r="O23" i="4"/>
  <c r="O22" i="4"/>
  <c r="O21" i="4"/>
  <c r="O20" i="4"/>
  <c r="O19" i="4"/>
  <c r="O18" i="4"/>
  <c r="O17" i="4"/>
  <c r="O16" i="4"/>
  <c r="O15" i="4"/>
  <c r="O14" i="4"/>
  <c r="O13" i="4"/>
  <c r="O12" i="4"/>
  <c r="B9" i="4"/>
  <c r="B30" i="4" s="1"/>
  <c r="B32" i="4" s="1"/>
  <c r="C31" i="4" s="1"/>
  <c r="O8" i="4"/>
  <c r="O7" i="4"/>
  <c r="M22" i="3"/>
  <c r="N6" i="5" s="1"/>
  <c r="N8" i="5" s="1"/>
  <c r="L22" i="3"/>
  <c r="M6" i="5" s="1"/>
  <c r="M8" i="5" s="1"/>
  <c r="M30" i="5" s="1"/>
  <c r="K22" i="3"/>
  <c r="L6" i="5" s="1"/>
  <c r="L8" i="5" s="1"/>
  <c r="L30" i="5" s="1"/>
  <c r="J22" i="3"/>
  <c r="K6" i="5" s="1"/>
  <c r="K8" i="5" s="1"/>
  <c r="K30" i="5" s="1"/>
  <c r="I22" i="3"/>
  <c r="J6" i="5" s="1"/>
  <c r="J8" i="5" s="1"/>
  <c r="J30" i="5" s="1"/>
  <c r="H22" i="3"/>
  <c r="I6" i="5" s="1"/>
  <c r="I8" i="5" s="1"/>
  <c r="I30" i="5" s="1"/>
  <c r="G22" i="3"/>
  <c r="H6" i="5" s="1"/>
  <c r="H8" i="5" s="1"/>
  <c r="H30" i="5" s="1"/>
  <c r="F22" i="3"/>
  <c r="G6" i="5" s="1"/>
  <c r="G8" i="5" s="1"/>
  <c r="G30" i="5" s="1"/>
  <c r="E22" i="3"/>
  <c r="F6" i="5" s="1"/>
  <c r="F8" i="5" s="1"/>
  <c r="D22" i="3"/>
  <c r="E6" i="5" s="1"/>
  <c r="E8" i="5" s="1"/>
  <c r="E30" i="5" s="1"/>
  <c r="C22" i="3"/>
  <c r="D6" i="5" s="1"/>
  <c r="D8" i="5" s="1"/>
  <c r="D30" i="5" s="1"/>
  <c r="B22" i="3"/>
  <c r="C6" i="5" s="1"/>
  <c r="N21" i="3"/>
  <c r="N20" i="3"/>
  <c r="N18" i="3"/>
  <c r="N17" i="3"/>
  <c r="N16" i="3"/>
  <c r="N14" i="3"/>
  <c r="N13" i="3"/>
  <c r="N11" i="3"/>
  <c r="N10" i="3"/>
  <c r="N9" i="3"/>
  <c r="N7" i="3"/>
  <c r="N6" i="3"/>
  <c r="M14" i="2"/>
  <c r="N6" i="4" s="1"/>
  <c r="N9" i="4" s="1"/>
  <c r="N30" i="4" s="1"/>
  <c r="L14" i="2"/>
  <c r="M6" i="4" s="1"/>
  <c r="M9" i="4" s="1"/>
  <c r="M30" i="4" s="1"/>
  <c r="K14" i="2"/>
  <c r="L6" i="4" s="1"/>
  <c r="L9" i="4" s="1"/>
  <c r="L30" i="4" s="1"/>
  <c r="J14" i="2"/>
  <c r="K6" i="4" s="1"/>
  <c r="K9" i="4" s="1"/>
  <c r="K30" i="4" s="1"/>
  <c r="I14" i="2"/>
  <c r="J6" i="4" s="1"/>
  <c r="J9" i="4" s="1"/>
  <c r="J30" i="4" s="1"/>
  <c r="H14" i="2"/>
  <c r="I6" i="4" s="1"/>
  <c r="I9" i="4" s="1"/>
  <c r="G14" i="2"/>
  <c r="H6" i="4" s="1"/>
  <c r="H9" i="4" s="1"/>
  <c r="H30" i="4" s="1"/>
  <c r="F14" i="2"/>
  <c r="G6" i="4" s="1"/>
  <c r="G9" i="4" s="1"/>
  <c r="G30" i="4" s="1"/>
  <c r="E14" i="2"/>
  <c r="F6" i="4" s="1"/>
  <c r="F9" i="4" s="1"/>
  <c r="F30" i="4" s="1"/>
  <c r="D14" i="2"/>
  <c r="E6" i="4" s="1"/>
  <c r="E9" i="4" s="1"/>
  <c r="E30" i="4" s="1"/>
  <c r="C14" i="2"/>
  <c r="D6" i="4" s="1"/>
  <c r="D9" i="4" s="1"/>
  <c r="D30" i="4" s="1"/>
  <c r="B14" i="2"/>
  <c r="N13" i="2"/>
  <c r="N11" i="2"/>
  <c r="N10" i="2"/>
  <c r="N9" i="2"/>
  <c r="N7" i="2"/>
  <c r="N6" i="2"/>
  <c r="D26" i="1"/>
  <c r="D17" i="1"/>
  <c r="C8" i="1"/>
  <c r="B8" i="1"/>
  <c r="D7" i="1"/>
  <c r="D6" i="1"/>
  <c r="D5" i="1"/>
  <c r="D4" i="1"/>
  <c r="D3" i="1"/>
  <c r="N14" i="2" l="1"/>
  <c r="D8" i="1"/>
  <c r="F30" i="5"/>
  <c r="N30" i="5"/>
  <c r="O28" i="4"/>
  <c r="C6" i="4"/>
  <c r="C9" i="4" s="1"/>
  <c r="C30" i="4" s="1"/>
  <c r="C32" i="4" s="1"/>
  <c r="D31" i="4" s="1"/>
  <c r="D32" i="4" s="1"/>
  <c r="E31" i="4" s="1"/>
  <c r="E32" i="4" s="1"/>
  <c r="F31" i="4" s="1"/>
  <c r="F32" i="4" s="1"/>
  <c r="G31" i="4" s="1"/>
  <c r="G32" i="4" s="1"/>
  <c r="H31" i="4" s="1"/>
  <c r="H32" i="4" s="1"/>
  <c r="I31" i="4" s="1"/>
  <c r="I32" i="4" s="1"/>
  <c r="J31" i="4" s="1"/>
  <c r="J32" i="4" s="1"/>
  <c r="K31" i="4" s="1"/>
  <c r="K32" i="4" s="1"/>
  <c r="L31" i="4" s="1"/>
  <c r="L32" i="4" s="1"/>
  <c r="M31" i="4" s="1"/>
  <c r="M32" i="4" s="1"/>
  <c r="N31" i="4" s="1"/>
  <c r="N32" i="4" s="1"/>
  <c r="O28" i="5"/>
  <c r="I30" i="4"/>
  <c r="C8" i="5"/>
  <c r="O6" i="5"/>
  <c r="O6" i="4"/>
  <c r="D28" i="1"/>
  <c r="N22" i="3"/>
  <c r="O9" i="4" l="1"/>
  <c r="C31" i="5"/>
  <c r="O8" i="5"/>
  <c r="C30" i="5"/>
  <c r="C32" i="5" s="1"/>
  <c r="D31" i="5" s="1"/>
  <c r="D32" i="5" s="1"/>
  <c r="E31" i="5" s="1"/>
  <c r="E32" i="5" s="1"/>
  <c r="F31" i="5" s="1"/>
  <c r="F32" i="5" s="1"/>
  <c r="G31" i="5" s="1"/>
  <c r="G32" i="5" s="1"/>
  <c r="H31" i="5" s="1"/>
  <c r="H32" i="5" s="1"/>
  <c r="I31" i="5" s="1"/>
  <c r="I32" i="5" s="1"/>
  <c r="J31" i="5" s="1"/>
  <c r="J32" i="5" s="1"/>
  <c r="K31" i="5" s="1"/>
  <c r="K32" i="5" s="1"/>
  <c r="L31" i="5" s="1"/>
  <c r="L32" i="5" s="1"/>
  <c r="M31" i="5" s="1"/>
  <c r="M32" i="5" s="1"/>
  <c r="N31" i="5" s="1"/>
  <c r="N32" i="5" s="1"/>
</calcChain>
</file>

<file path=xl/comments1.xml><?xml version="1.0" encoding="utf-8"?>
<comments xmlns="http://schemas.openxmlformats.org/spreadsheetml/2006/main">
  <authors>
    <author/>
  </authors>
  <commentList>
    <comment ref="A1" authorId="0" shapeId="0">
      <text>
        <r>
          <rPr>
            <sz val="10"/>
            <color rgb="FF000000"/>
            <rFont val="Arial"/>
          </rPr>
          <t>Capital Items are things that benefit your business over a long period of time e.g. Computer equipment, Buildings, Land, Machinery</t>
        </r>
      </text>
    </comment>
    <comment ref="A10" authorId="0" shapeId="0">
      <text>
        <r>
          <rPr>
            <sz val="10"/>
            <color rgb="FF000000"/>
            <rFont val="Arial"/>
          </rPr>
          <t>Revenue Expenses is expenditure that helps generate income. For example, if you were and artist then paint might be a revenue expense.
If you were a restaurant, food would be a revenue expense</t>
        </r>
      </text>
    </comment>
    <comment ref="A19" authorId="0" shapeId="0">
      <text>
        <r>
          <rPr>
            <sz val="10"/>
            <color rgb="FF000000"/>
            <rFont val="Arial"/>
          </rPr>
          <t xml:space="preserve">Any other costs relating to starting the business. Professional Fees, Stationary etc.
</t>
        </r>
      </text>
    </comment>
    <comment ref="D28" authorId="0" shapeId="0">
      <text>
        <r>
          <rPr>
            <sz val="10"/>
            <color rgb="FF000000"/>
            <rFont val="Arial"/>
          </rPr>
          <t>Use this total to determine how much funds you'll need to get your business started.
This could be your personal funds or through loans/grants.
It will be worth adding some contingency for those unforeseen costs</t>
        </r>
      </text>
    </comment>
  </commentList>
</comments>
</file>

<file path=xl/comments2.xml><?xml version="1.0" encoding="utf-8"?>
<comments xmlns="http://schemas.openxmlformats.org/spreadsheetml/2006/main">
  <authors>
    <author/>
  </authors>
  <commentList>
    <comment ref="A1" authorId="0" shapeId="0">
      <text>
        <r>
          <rPr>
            <sz val="10"/>
            <color rgb="FF000000"/>
            <rFont val="Arial"/>
          </rPr>
          <t xml:space="preserve">Use the Sales forecast to predict your sales for year 1. Obviously you'll need to do some market and client research to determine these numbers.
We broke our projects down into categories (small, medium &amp; large) and together with estimated timescales we could forecast what money would come in at what times.
Your sales might not come in straight away (think about invoice to payment time) so allow for this in the forecast
Updating this sheet will automatically update the Sales section of the Cash-flow Forecast
</t>
        </r>
      </text>
    </comment>
    <comment ref="B3" authorId="0" shapeId="0">
      <text>
        <r>
          <rPr>
            <sz val="10"/>
            <color rgb="FF000000"/>
            <rFont val="Arial"/>
          </rPr>
          <t>You will need to alter these months in all sheets, depending on when your business will commence trading</t>
        </r>
      </text>
    </comment>
  </commentList>
</comments>
</file>

<file path=xl/comments3.xml><?xml version="1.0" encoding="utf-8"?>
<comments xmlns="http://schemas.openxmlformats.org/spreadsheetml/2006/main">
  <authors>
    <author/>
  </authors>
  <commentList>
    <comment ref="A1" authorId="0" shapeId="0">
      <text>
        <r>
          <rPr>
            <sz val="10"/>
            <color rgb="FF000000"/>
            <rFont val="Arial"/>
          </rPr>
          <t>You should aim for your business to be growing in your second year, so try and illustrate that here.
Be realistic, but optimistic</t>
        </r>
      </text>
    </comment>
  </commentList>
</comments>
</file>

<file path=xl/comments4.xml><?xml version="1.0" encoding="utf-8"?>
<comments xmlns="http://schemas.openxmlformats.org/spreadsheetml/2006/main">
  <authors>
    <author/>
  </authors>
  <commentList>
    <comment ref="A1" authorId="0" shapeId="0">
      <text>
        <r>
          <rPr>
            <sz val="10"/>
            <color rgb="FF000000"/>
            <rFont val="Arial"/>
          </rPr>
          <t>Your cash-flow shows how much money you have coming in and out over the year.
The sales line in the income section will be automatically updated from the sales forecast totals.
I've included some expenditure categories as a start, but you might want to add your own that are specific to the business.</t>
        </r>
      </text>
    </comment>
    <comment ref="B3" authorId="0" shapeId="0">
      <text>
        <r>
          <rPr>
            <sz val="10"/>
            <color rgb="FF000000"/>
            <rFont val="Arial"/>
          </rPr>
          <t>Income and Expenditure that has occurred before you start trading.
See Startup Costs sheet</t>
        </r>
      </text>
    </comment>
    <comment ref="C3" authorId="0" shapeId="0">
      <text>
        <r>
          <rPr>
            <sz val="10"/>
            <color rgb="FF000000"/>
            <rFont val="Arial"/>
          </rPr>
          <t>You will need to alter these months in all sheets, depending on when your business will commence trading</t>
        </r>
      </text>
    </comment>
    <comment ref="A30" authorId="0" shapeId="0">
      <text>
        <r>
          <rPr>
            <sz val="10"/>
            <color rgb="FF000000"/>
            <rFont val="Arial"/>
          </rPr>
          <t>Monthly Balance is this months income minus this months expenditure.</t>
        </r>
      </text>
    </comment>
    <comment ref="A31" authorId="0" shapeId="0">
      <text>
        <r>
          <rPr>
            <sz val="10"/>
            <color rgb="FF000000"/>
            <rFont val="Arial"/>
          </rPr>
          <t>Brought Forward is your balance from the end of the previous month.
In the pre-start column, this would be money you have before you start. (e.g. loans or grants)</t>
        </r>
      </text>
    </comment>
    <comment ref="A32" authorId="0" shapeId="0">
      <text>
        <r>
          <rPr>
            <sz val="10"/>
            <color rgb="FF000000"/>
            <rFont val="Arial"/>
          </rPr>
          <t>The Cumulative Balance is exactly that, how much money you have in the bank on an on-going basis.</t>
        </r>
      </text>
    </comment>
  </commentList>
</comments>
</file>

<file path=xl/sharedStrings.xml><?xml version="1.0" encoding="utf-8"?>
<sst xmlns="http://schemas.openxmlformats.org/spreadsheetml/2006/main" count="165" uniqueCount="73">
  <si>
    <t>CAPITAL ITEMS</t>
  </si>
  <si>
    <t>DETAILS</t>
  </si>
  <si>
    <t>HAVE ALREADY (£)</t>
  </si>
  <si>
    <t>NEED TO BUY (£)</t>
  </si>
  <si>
    <t>TOTAL</t>
  </si>
  <si>
    <t>TOTALS</t>
  </si>
  <si>
    <t>REVENUE EXPENSES</t>
  </si>
  <si>
    <t>EXTRA INFO</t>
  </si>
  <si>
    <t>OTHER COSTS</t>
  </si>
  <si>
    <t>TOTAL START UP COSTS (C8 + D18 + D28)</t>
  </si>
  <si>
    <t>SALES FORECAST - YEAR 1</t>
  </si>
  <si>
    <t>SALES (£)</t>
  </si>
  <si>
    <t>JAN</t>
  </si>
  <si>
    <t>FEB</t>
  </si>
  <si>
    <t>MAR</t>
  </si>
  <si>
    <t>APR</t>
  </si>
  <si>
    <t>MAY</t>
  </si>
  <si>
    <t>JUN</t>
  </si>
  <si>
    <t>JUL</t>
  </si>
  <si>
    <t>AUG</t>
  </si>
  <si>
    <t>SEP</t>
  </si>
  <si>
    <t>OCT</t>
  </si>
  <si>
    <t>NOV</t>
  </si>
  <si>
    <t>DEC</t>
  </si>
  <si>
    <t>Example Client 1</t>
  </si>
  <si>
    <t>Project 1</t>
  </si>
  <si>
    <t>Project 2</t>
  </si>
  <si>
    <t>Example Client 2</t>
  </si>
  <si>
    <t>Project 3</t>
  </si>
  <si>
    <t>Example Client 3</t>
  </si>
  <si>
    <t>SALES FORECAST - YEAR 2</t>
  </si>
  <si>
    <t>Example Client 4</t>
  </si>
  <si>
    <t>Example Client 5</t>
  </si>
  <si>
    <t>CASH FLOW FORECAST - YEAR 1</t>
  </si>
  <si>
    <t>Pre start</t>
  </si>
  <si>
    <t>INCOME</t>
  </si>
  <si>
    <t>Sales</t>
  </si>
  <si>
    <t>Funding</t>
  </si>
  <si>
    <t>Loans</t>
  </si>
  <si>
    <t>EXPENDITURE</t>
  </si>
  <si>
    <t>Software</t>
  </si>
  <si>
    <t>Hardware</t>
  </si>
  <si>
    <t>Internet/Telephone Provider</t>
  </si>
  <si>
    <t>Web Hosting / Domain</t>
  </si>
  <si>
    <t>Service Fees</t>
  </si>
  <si>
    <t>Subsriptions</t>
  </si>
  <si>
    <t>Marketing Material</t>
  </si>
  <si>
    <t>Stationery</t>
  </si>
  <si>
    <t>Travel</t>
  </si>
  <si>
    <t>Office Rent</t>
  </si>
  <si>
    <t>Office Equipment</t>
  </si>
  <si>
    <t>Office Insurance</t>
  </si>
  <si>
    <t>Prof. fees</t>
  </si>
  <si>
    <t>Maintenance</t>
  </si>
  <si>
    <t>Drawings (Wages)</t>
  </si>
  <si>
    <t>Other</t>
  </si>
  <si>
    <t>MONTHLY BALANCE</t>
  </si>
  <si>
    <t>BROUGHT FORWARD</t>
  </si>
  <si>
    <t>CUM. BALANCE</t>
  </si>
  <si>
    <t>CASH FLOW FORECAST - YEAR 2</t>
  </si>
  <si>
    <t>Marketing</t>
  </si>
  <si>
    <t>Drawings</t>
  </si>
  <si>
    <t>Wages (new employee)</t>
  </si>
  <si>
    <t>BALANCE</t>
  </si>
  <si>
    <t>CUM BALANCE</t>
  </si>
  <si>
    <t>SALES</t>
  </si>
  <si>
    <t>Cost of Sales</t>
  </si>
  <si>
    <t>Gross Profit</t>
  </si>
  <si>
    <t>OVERHEADS</t>
  </si>
  <si>
    <t>NET PROFIT</t>
  </si>
  <si>
    <t>Company Name here</t>
  </si>
  <si>
    <t xml:space="preserve"> PROFIT &amp; LOSS ACCOUNT </t>
  </si>
  <si>
    <t>For the Year Ended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</si>
</sst>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
    <numFmt numFmtId="165" formatCode="\£#,##0"/>
    <numFmt numFmtId="166" formatCode="\£0"/>
    <numFmt numFmtId="167" formatCode="#,##0.###############"/>
    <numFmt numFmtId="168" formatCode="\£#,##0;\-\£#,##0"/>
  </numFmts>
  <fonts count="24" x14ac:knownFonts="1">
    <font>
      <sz val="10"/>
      <color rgb="FF000000"/>
      <name val="Arial"/>
    </font>
    <font>
      <b/>
      <sz val="12"/>
      <color rgb="FFFFFFFF"/>
      <name val="Arial"/>
    </font>
    <font>
      <b/>
      <sz val="9"/>
      <color rgb="FF000000"/>
      <name val="Arial"/>
    </font>
    <font>
      <b/>
      <sz val="8"/>
      <color rgb="FF000000"/>
      <name val="Arial"/>
    </font>
    <font>
      <sz val="8"/>
      <color rgb="FF000000"/>
      <name val="Arial"/>
    </font>
    <font>
      <b/>
      <sz val="10"/>
      <color rgb="FF000000"/>
      <name val="Arial"/>
    </font>
    <font>
      <b/>
      <sz val="10"/>
      <color rgb="FFFFFFFF"/>
      <name val="Arial"/>
    </font>
    <font>
      <b/>
      <sz val="11"/>
      <color rgb="FFFFFFFF"/>
      <name val="Arial"/>
    </font>
    <font>
      <sz val="10"/>
      <name val="Arial"/>
    </font>
    <font>
      <sz val="9"/>
      <color rgb="FF000000"/>
      <name val="Arial"/>
    </font>
    <font>
      <sz val="9"/>
      <name val="Arial"/>
    </font>
    <font>
      <b/>
      <sz val="24"/>
      <name val="Arial"/>
      <family val="2"/>
    </font>
    <font>
      <b/>
      <sz val="24"/>
      <color theme="0"/>
      <name val="Arial"/>
      <family val="2"/>
    </font>
    <font>
      <sz val="9"/>
      <name val="Arial"/>
      <family val="2"/>
    </font>
    <font>
      <b/>
      <sz val="9"/>
      <name val="Arial"/>
      <family val="2"/>
    </font>
    <font>
      <b/>
      <sz val="9"/>
      <color rgb="FF000000"/>
      <name val="Arial"/>
      <family val="2"/>
    </font>
    <font>
      <b/>
      <sz val="28"/>
      <color rgb="FFFFFF00"/>
      <name val="Arial"/>
      <family val="2"/>
    </font>
    <font>
      <b/>
      <sz val="10"/>
      <name val="Arial"/>
      <family val="2"/>
    </font>
    <font>
      <sz val="10"/>
      <name val="Arial"/>
      <family val="2"/>
    </font>
    <font>
      <b/>
      <sz val="11"/>
      <name val="Arial"/>
      <family val="2"/>
    </font>
    <font>
      <b/>
      <sz val="14"/>
      <name val="Arial"/>
      <family val="2"/>
    </font>
    <font>
      <b/>
      <sz val="16"/>
      <color rgb="FF000000"/>
      <name val="Arial"/>
      <family val="2"/>
    </font>
    <font>
      <b/>
      <sz val="14"/>
      <color rgb="FF002060"/>
      <name val="Arial Black"/>
      <family val="2"/>
    </font>
    <font>
      <sz val="14"/>
      <color rgb="FF002060"/>
      <name val="Arial Black"/>
      <family val="2"/>
    </font>
  </fonts>
  <fills count="12">
    <fill>
      <patternFill patternType="none"/>
    </fill>
    <fill>
      <patternFill patternType="gray125"/>
    </fill>
    <fill>
      <patternFill patternType="solid">
        <fgColor rgb="FF333333"/>
        <bgColor rgb="FF333333"/>
      </patternFill>
    </fill>
    <fill>
      <patternFill patternType="solid">
        <fgColor rgb="FFDDDDDD"/>
        <bgColor rgb="FFDDDDDD"/>
      </patternFill>
    </fill>
    <fill>
      <patternFill patternType="solid">
        <fgColor rgb="FFFFFF99"/>
        <bgColor rgb="FFFFFF99"/>
      </patternFill>
    </fill>
    <fill>
      <patternFill patternType="solid">
        <fgColor theme="0"/>
        <bgColor indexed="64"/>
      </patternFill>
    </fill>
    <fill>
      <patternFill patternType="solid">
        <fgColor rgb="FFFFFF00"/>
        <bgColor indexed="64"/>
      </patternFill>
    </fill>
    <fill>
      <patternFill patternType="solid">
        <fgColor rgb="FF002060"/>
        <bgColor indexed="64"/>
      </patternFill>
    </fill>
    <fill>
      <patternFill patternType="solid">
        <fgColor theme="0"/>
        <bgColor rgb="FFE6E6E6"/>
      </patternFill>
    </fill>
    <fill>
      <patternFill patternType="solid">
        <fgColor rgb="FFFFFF00"/>
        <bgColor rgb="FF333333"/>
      </patternFill>
    </fill>
    <fill>
      <patternFill patternType="solid">
        <fgColor rgb="FFFFFF00"/>
        <bgColor rgb="FFFFFF99"/>
      </patternFill>
    </fill>
    <fill>
      <patternFill patternType="solid">
        <fgColor rgb="FFFFFF00"/>
        <bgColor rgb="FFE6E6E6"/>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72">
    <xf numFmtId="0" fontId="0" fillId="0" borderId="0" xfId="0" applyFont="1" applyAlignment="1">
      <alignment wrapText="1"/>
    </xf>
    <xf numFmtId="164" fontId="2" fillId="3" borderId="0" xfId="0" applyNumberFormat="1" applyFont="1" applyFill="1" applyAlignment="1">
      <alignment horizontal="left" vertical="center" wrapText="1"/>
    </xf>
    <xf numFmtId="164" fontId="2" fillId="3" borderId="0" xfId="0" applyNumberFormat="1" applyFont="1" applyFill="1" applyAlignment="1">
      <alignment horizontal="right" vertical="center" wrapText="1"/>
    </xf>
    <xf numFmtId="165" fontId="3" fillId="0" borderId="0" xfId="0" applyNumberFormat="1" applyFont="1" applyAlignment="1">
      <alignment vertical="center" wrapText="1"/>
    </xf>
    <xf numFmtId="164" fontId="2" fillId="4" borderId="0" xfId="0" applyNumberFormat="1" applyFont="1" applyFill="1" applyAlignment="1">
      <alignment horizontal="right" vertical="center" wrapText="1"/>
    </xf>
    <xf numFmtId="166" fontId="2" fillId="4" borderId="0" xfId="0" applyNumberFormat="1" applyFont="1" applyFill="1" applyAlignment="1">
      <alignment vertical="center" wrapText="1"/>
    </xf>
    <xf numFmtId="165" fontId="3" fillId="0" borderId="0" xfId="0" applyNumberFormat="1" applyFont="1" applyAlignment="1">
      <alignment vertical="center" wrapText="1"/>
    </xf>
    <xf numFmtId="166" fontId="5" fillId="4" borderId="0" xfId="0" applyNumberFormat="1" applyFont="1" applyFill="1" applyAlignment="1">
      <alignment horizontal="right" vertical="center" wrapText="1"/>
    </xf>
    <xf numFmtId="164" fontId="6" fillId="2" borderId="0" xfId="0" applyNumberFormat="1" applyFont="1" applyFill="1" applyAlignment="1">
      <alignment horizontal="center" vertical="center" wrapText="1"/>
    </xf>
    <xf numFmtId="166" fontId="6" fillId="2" borderId="0" xfId="0" applyNumberFormat="1" applyFont="1" applyFill="1" applyAlignment="1">
      <alignment horizontal="right" vertical="center" wrapText="1"/>
    </xf>
    <xf numFmtId="164" fontId="2" fillId="3" borderId="0" xfId="0" applyNumberFormat="1" applyFont="1" applyFill="1" applyAlignment="1">
      <alignment vertical="center"/>
    </xf>
    <xf numFmtId="164" fontId="3" fillId="3" borderId="0" xfId="0" applyNumberFormat="1" applyFont="1" applyFill="1" applyAlignment="1">
      <alignment horizontal="center" vertical="center"/>
    </xf>
    <xf numFmtId="164" fontId="4" fillId="0" borderId="0" xfId="0" applyNumberFormat="1" applyFont="1" applyAlignment="1">
      <alignment vertical="center" wrapText="1"/>
    </xf>
    <xf numFmtId="1" fontId="4" fillId="0" borderId="0" xfId="0" applyNumberFormat="1" applyFont="1" applyAlignment="1">
      <alignment vertical="center"/>
    </xf>
    <xf numFmtId="165" fontId="2" fillId="4" borderId="0" xfId="0" applyNumberFormat="1" applyFont="1" applyFill="1" applyAlignment="1">
      <alignment vertical="center"/>
    </xf>
    <xf numFmtId="164" fontId="2" fillId="4" borderId="0" xfId="0" applyNumberFormat="1" applyFont="1" applyFill="1" applyAlignment="1">
      <alignment vertical="center" wrapText="1"/>
    </xf>
    <xf numFmtId="165" fontId="2" fillId="4" borderId="0" xfId="0" applyNumberFormat="1" applyFont="1" applyFill="1" applyAlignment="1">
      <alignment vertical="center" wrapText="1"/>
    </xf>
    <xf numFmtId="0" fontId="8" fillId="0" borderId="0" xfId="0" applyFont="1" applyAlignment="1">
      <alignment vertical="center" wrapText="1"/>
    </xf>
    <xf numFmtId="0" fontId="3" fillId="3" borderId="0" xfId="0" applyFont="1" applyFill="1" applyAlignment="1">
      <alignment horizontal="center" vertical="center"/>
    </xf>
    <xf numFmtId="164" fontId="4" fillId="0" borderId="0" xfId="0" applyNumberFormat="1" applyFont="1" applyAlignment="1">
      <alignment vertical="center"/>
    </xf>
    <xf numFmtId="1" fontId="4" fillId="0" borderId="0" xfId="0" applyNumberFormat="1" applyFont="1" applyAlignment="1">
      <alignment vertical="center"/>
    </xf>
    <xf numFmtId="0" fontId="2" fillId="4" borderId="0" xfId="0" applyFont="1" applyFill="1" applyAlignment="1">
      <alignment vertical="center"/>
    </xf>
    <xf numFmtId="164" fontId="2" fillId="4" borderId="0" xfId="0" applyNumberFormat="1" applyFont="1" applyFill="1" applyAlignment="1">
      <alignment vertical="center"/>
    </xf>
    <xf numFmtId="1" fontId="2" fillId="4" borderId="0" xfId="0" applyNumberFormat="1" applyFont="1" applyFill="1" applyAlignment="1">
      <alignment vertical="center"/>
    </xf>
    <xf numFmtId="1" fontId="4" fillId="0" borderId="0" xfId="0" applyNumberFormat="1" applyFont="1" applyAlignment="1">
      <alignment horizontal="right" vertical="center"/>
    </xf>
    <xf numFmtId="0" fontId="4" fillId="0" borderId="0" xfId="0" applyFont="1" applyAlignment="1">
      <alignment vertical="center" wrapText="1"/>
    </xf>
    <xf numFmtId="164" fontId="2" fillId="0" borderId="0" xfId="0" applyNumberFormat="1" applyFont="1" applyAlignment="1">
      <alignment vertical="center"/>
    </xf>
    <xf numFmtId="166" fontId="4" fillId="0" borderId="0" xfId="0" applyNumberFormat="1" applyFont="1" applyAlignment="1">
      <alignment vertical="center"/>
    </xf>
    <xf numFmtId="166" fontId="2" fillId="4" borderId="0" xfId="0" applyNumberFormat="1" applyFont="1" applyFill="1" applyAlignment="1">
      <alignment vertical="center"/>
    </xf>
    <xf numFmtId="164" fontId="3" fillId="3" borderId="0" xfId="0" applyNumberFormat="1" applyFont="1" applyFill="1" applyAlignment="1">
      <alignment horizontal="center" vertical="center"/>
    </xf>
    <xf numFmtId="164" fontId="2" fillId="4" borderId="0" xfId="0" applyNumberFormat="1" applyFont="1" applyFill="1" applyAlignment="1">
      <alignment vertical="center"/>
    </xf>
    <xf numFmtId="167" fontId="2" fillId="4" borderId="0" xfId="0" applyNumberFormat="1" applyFont="1" applyFill="1" applyAlignment="1">
      <alignment vertical="center"/>
    </xf>
    <xf numFmtId="0" fontId="0" fillId="5" borderId="0" xfId="0" applyFont="1" applyFill="1" applyAlignment="1">
      <alignment wrapText="1"/>
    </xf>
    <xf numFmtId="0" fontId="0" fillId="5" borderId="0" xfId="0" applyFont="1" applyFill="1" applyBorder="1" applyAlignment="1">
      <alignment wrapText="1"/>
    </xf>
    <xf numFmtId="0" fontId="0" fillId="5" borderId="1" xfId="0" applyFont="1" applyFill="1" applyBorder="1" applyAlignment="1">
      <alignment wrapText="1"/>
    </xf>
    <xf numFmtId="164" fontId="9" fillId="0" borderId="2" xfId="0" applyNumberFormat="1" applyFont="1" applyBorder="1" applyAlignment="1">
      <alignment vertical="center" wrapText="1"/>
    </xf>
    <xf numFmtId="165" fontId="9" fillId="0" borderId="2" xfId="0" applyNumberFormat="1" applyFont="1" applyBorder="1" applyAlignment="1">
      <alignment vertical="center" wrapText="1"/>
    </xf>
    <xf numFmtId="0" fontId="10" fillId="0" borderId="2" xfId="0" applyFont="1" applyBorder="1" applyAlignment="1">
      <alignment wrapText="1"/>
    </xf>
    <xf numFmtId="168" fontId="9" fillId="0" borderId="2" xfId="0" applyNumberFormat="1" applyFont="1" applyBorder="1" applyAlignment="1">
      <alignment vertical="center" wrapText="1"/>
    </xf>
    <xf numFmtId="164" fontId="4" fillId="0" borderId="0" xfId="0" applyNumberFormat="1" applyFont="1" applyAlignment="1">
      <alignment vertical="center" wrapText="1"/>
    </xf>
    <xf numFmtId="0" fontId="0" fillId="0" borderId="0" xfId="0" applyFont="1" applyAlignment="1">
      <alignment wrapText="1"/>
    </xf>
    <xf numFmtId="164" fontId="1" fillId="2" borderId="0" xfId="0" applyNumberFormat="1" applyFont="1" applyFill="1" applyAlignment="1">
      <alignment horizontal="left" vertical="center" wrapText="1"/>
    </xf>
    <xf numFmtId="164" fontId="2" fillId="3" borderId="0" xfId="0" applyNumberFormat="1" applyFont="1" applyFill="1" applyAlignment="1">
      <alignment horizontal="left" vertical="center" wrapText="1"/>
    </xf>
    <xf numFmtId="164" fontId="5" fillId="4" borderId="0" xfId="0" applyNumberFormat="1" applyFont="1" applyFill="1" applyAlignment="1">
      <alignment horizontal="right" vertical="center" wrapText="1"/>
    </xf>
    <xf numFmtId="164" fontId="3" fillId="3" borderId="0" xfId="0" applyNumberFormat="1" applyFont="1" applyFill="1" applyAlignment="1">
      <alignment vertical="center"/>
    </xf>
    <xf numFmtId="164" fontId="7" fillId="2" borderId="0" xfId="0" applyNumberFormat="1" applyFont="1" applyFill="1" applyAlignment="1">
      <alignment vertical="center"/>
    </xf>
    <xf numFmtId="0" fontId="8" fillId="0" borderId="0" xfId="0" applyFont="1" applyAlignment="1">
      <alignment vertical="center" wrapText="1"/>
    </xf>
    <xf numFmtId="164" fontId="2" fillId="3" borderId="0" xfId="0" applyNumberFormat="1" applyFont="1" applyFill="1" applyAlignment="1">
      <alignment vertical="center"/>
    </xf>
    <xf numFmtId="0" fontId="0" fillId="0" borderId="2" xfId="0" applyFont="1" applyBorder="1" applyAlignment="1">
      <alignment wrapText="1"/>
    </xf>
    <xf numFmtId="0" fontId="12" fillId="5" borderId="5" xfId="0" applyFont="1" applyFill="1" applyBorder="1" applyAlignment="1">
      <alignment horizontal="center" wrapText="1"/>
    </xf>
    <xf numFmtId="0" fontId="12" fillId="5" borderId="6" xfId="0" applyFont="1" applyFill="1" applyBorder="1" applyAlignment="1">
      <alignment horizontal="center" wrapText="1"/>
    </xf>
    <xf numFmtId="0" fontId="11" fillId="5" borderId="4" xfId="0" applyFont="1" applyFill="1" applyBorder="1" applyAlignment="1">
      <alignment horizontal="center" wrapText="1"/>
    </xf>
    <xf numFmtId="168" fontId="13" fillId="8" borderId="2" xfId="0" applyNumberFormat="1" applyFont="1" applyFill="1" applyBorder="1" applyAlignment="1">
      <alignment vertical="center" wrapText="1"/>
    </xf>
    <xf numFmtId="168" fontId="14" fillId="8" borderId="2" xfId="0" applyNumberFormat="1" applyFont="1" applyFill="1" applyBorder="1" applyAlignment="1">
      <alignment vertical="center" wrapText="1"/>
    </xf>
    <xf numFmtId="164" fontId="14" fillId="8" borderId="2" xfId="0" applyNumberFormat="1" applyFont="1" applyFill="1" applyBorder="1" applyAlignment="1">
      <alignment vertical="center" wrapText="1"/>
    </xf>
    <xf numFmtId="164" fontId="15" fillId="0" borderId="2" xfId="0" applyNumberFormat="1" applyFont="1" applyBorder="1" applyAlignment="1">
      <alignment vertical="center" wrapText="1"/>
    </xf>
    <xf numFmtId="0" fontId="16" fillId="7" borderId="4" xfId="0" applyFont="1" applyFill="1" applyBorder="1" applyAlignment="1">
      <alignment horizontal="center" wrapText="1"/>
    </xf>
    <xf numFmtId="0" fontId="16" fillId="7" borderId="5" xfId="0" applyFont="1" applyFill="1" applyBorder="1" applyAlignment="1">
      <alignment horizontal="center" wrapText="1"/>
    </xf>
    <xf numFmtId="0" fontId="16" fillId="7" borderId="6" xfId="0" applyFont="1" applyFill="1" applyBorder="1" applyAlignment="1">
      <alignment horizontal="center" wrapText="1"/>
    </xf>
    <xf numFmtId="168" fontId="5" fillId="10" borderId="2" xfId="0" applyNumberFormat="1" applyFont="1" applyFill="1" applyBorder="1" applyAlignment="1">
      <alignment vertical="center" wrapText="1"/>
    </xf>
    <xf numFmtId="168" fontId="14" fillId="11" borderId="2" xfId="0" applyNumberFormat="1" applyFont="1" applyFill="1" applyBorder="1" applyAlignment="1">
      <alignment vertical="center" wrapText="1"/>
    </xf>
    <xf numFmtId="168" fontId="17" fillId="10" borderId="2" xfId="0" applyNumberFormat="1" applyFont="1" applyFill="1" applyBorder="1" applyAlignment="1">
      <alignment vertical="center" wrapText="1"/>
    </xf>
    <xf numFmtId="168" fontId="18" fillId="10" borderId="2" xfId="0" applyNumberFormat="1" applyFont="1" applyFill="1" applyBorder="1" applyAlignment="1">
      <alignment vertical="center" wrapText="1"/>
    </xf>
    <xf numFmtId="164" fontId="20" fillId="11" borderId="2" xfId="0" applyNumberFormat="1" applyFont="1" applyFill="1" applyBorder="1" applyAlignment="1">
      <alignment vertical="center" wrapText="1"/>
    </xf>
    <xf numFmtId="164" fontId="21" fillId="10" borderId="2" xfId="0" applyNumberFormat="1" applyFont="1" applyFill="1" applyBorder="1" applyAlignment="1">
      <alignment vertical="center" wrapText="1"/>
    </xf>
    <xf numFmtId="164" fontId="20" fillId="10" borderId="2" xfId="0" applyNumberFormat="1" applyFont="1" applyFill="1" applyBorder="1" applyAlignment="1">
      <alignment vertical="center" wrapText="1"/>
    </xf>
    <xf numFmtId="0" fontId="0" fillId="0" borderId="7" xfId="0" applyFont="1" applyBorder="1" applyAlignment="1">
      <alignment wrapText="1"/>
    </xf>
    <xf numFmtId="164" fontId="20" fillId="10" borderId="8" xfId="0" applyNumberFormat="1" applyFont="1" applyFill="1" applyBorder="1" applyAlignment="1">
      <alignment vertical="center" wrapText="1"/>
    </xf>
    <xf numFmtId="168" fontId="19" fillId="10" borderId="9" xfId="0" applyNumberFormat="1" applyFont="1" applyFill="1" applyBorder="1" applyAlignment="1">
      <alignment vertical="center" wrapText="1"/>
    </xf>
    <xf numFmtId="168" fontId="19" fillId="10" borderId="10" xfId="0" applyNumberFormat="1" applyFont="1" applyFill="1" applyBorder="1" applyAlignment="1">
      <alignment vertical="center" wrapText="1"/>
    </xf>
    <xf numFmtId="164" fontId="22" fillId="9" borderId="3" xfId="0" applyNumberFormat="1" applyFont="1" applyFill="1" applyBorder="1" applyAlignment="1">
      <alignment horizontal="center" vertical="center" wrapText="1"/>
    </xf>
    <xf numFmtId="0" fontId="23" fillId="6" borderId="3"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238125</xdr:colOff>
      <xdr:row>39</xdr:row>
      <xdr:rowOff>142875</xdr:rowOff>
    </xdr:to>
    <xdr:sp macro="" textlink="">
      <xdr:nvSpPr>
        <xdr:cNvPr id="1029" name="Rectangle 5"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238125</xdr:colOff>
      <xdr:row>39</xdr:row>
      <xdr:rowOff>142875</xdr:rowOff>
    </xdr:to>
    <xdr:sp macro="" textlink="">
      <xdr:nvSpPr>
        <xdr:cNvPr id="2" name="Rectangle 5"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53340</xdr:colOff>
      <xdr:row>28</xdr:row>
      <xdr:rowOff>53340</xdr:rowOff>
    </xdr:to>
    <xdr:sp macro="" textlink="">
      <xdr:nvSpPr>
        <xdr:cNvPr id="3" name="Rectangle 5" hidden="1"/>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53340</xdr:colOff>
      <xdr:row>28</xdr:row>
      <xdr:rowOff>53340</xdr:rowOff>
    </xdr:to>
    <xdr:sp macro="" textlink="">
      <xdr:nvSpPr>
        <xdr:cNvPr id="4" name="AutoShape 5"/>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161925</xdr:colOff>
      <xdr:row>56</xdr:row>
      <xdr:rowOff>66675</xdr:rowOff>
    </xdr:to>
    <xdr:sp macro="" textlink="">
      <xdr:nvSpPr>
        <xdr:cNvPr id="2051" name="Rectangle 3"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161925</xdr:colOff>
      <xdr:row>56</xdr:row>
      <xdr:rowOff>66675</xdr:rowOff>
    </xdr:to>
    <xdr:sp macro="" textlink="">
      <xdr:nvSpPr>
        <xdr:cNvPr id="2" name="Rectangle 3"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533400</xdr:colOff>
      <xdr:row>56</xdr:row>
      <xdr:rowOff>99060</xdr:rowOff>
    </xdr:to>
    <xdr:sp macro="" textlink="">
      <xdr:nvSpPr>
        <xdr:cNvPr id="3" name="AutoShape 3"/>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533400</xdr:colOff>
      <xdr:row>56</xdr:row>
      <xdr:rowOff>99060</xdr:rowOff>
    </xdr:to>
    <xdr:sp macro="" textlink="">
      <xdr:nvSpPr>
        <xdr:cNvPr id="4" name="AutoShape 3"/>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161925</xdr:colOff>
      <xdr:row>56</xdr:row>
      <xdr:rowOff>66675</xdr:rowOff>
    </xdr:to>
    <xdr:sp macro="" textlink="">
      <xdr:nvSpPr>
        <xdr:cNvPr id="3074" name="Rectangle 2"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161925</xdr:colOff>
      <xdr:row>56</xdr:row>
      <xdr:rowOff>66675</xdr:rowOff>
    </xdr:to>
    <xdr:sp macro="" textlink="">
      <xdr:nvSpPr>
        <xdr:cNvPr id="2" name="Rectangle 2"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533400</xdr:colOff>
      <xdr:row>56</xdr:row>
      <xdr:rowOff>38100</xdr:rowOff>
    </xdr:to>
    <xdr:sp macro="" textlink="">
      <xdr:nvSpPr>
        <xdr:cNvPr id="3"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533400</xdr:colOff>
      <xdr:row>56</xdr:row>
      <xdr:rowOff>38100</xdr:rowOff>
    </xdr:to>
    <xdr:sp macro="" textlink="">
      <xdr:nvSpPr>
        <xdr:cNvPr id="4"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238125</xdr:colOff>
      <xdr:row>51</xdr:row>
      <xdr:rowOff>133350</xdr:rowOff>
    </xdr:to>
    <xdr:sp macro="" textlink="">
      <xdr:nvSpPr>
        <xdr:cNvPr id="4103" name="Rectangle 7"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238125</xdr:colOff>
      <xdr:row>51</xdr:row>
      <xdr:rowOff>133350</xdr:rowOff>
    </xdr:to>
    <xdr:sp macro="" textlink="">
      <xdr:nvSpPr>
        <xdr:cNvPr id="2" name="Rectangle 7"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7620</xdr:colOff>
      <xdr:row>51</xdr:row>
      <xdr:rowOff>76200</xdr:rowOff>
    </xdr:to>
    <xdr:sp macro="" textlink="">
      <xdr:nvSpPr>
        <xdr:cNvPr id="3" name="AutoShape 7"/>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7620</xdr:colOff>
      <xdr:row>51</xdr:row>
      <xdr:rowOff>76200</xdr:rowOff>
    </xdr:to>
    <xdr:sp macro="" textlink="">
      <xdr:nvSpPr>
        <xdr:cNvPr id="4" name="AutoShape 7"/>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742950</xdr:colOff>
      <xdr:row>40</xdr:row>
      <xdr:rowOff>133350</xdr:rowOff>
    </xdr:to>
    <xdr:sp macro="" textlink="">
      <xdr:nvSpPr>
        <xdr:cNvPr id="5128" name="Rectangle 8"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9</xdr:col>
      <xdr:colOff>742950</xdr:colOff>
      <xdr:row>40</xdr:row>
      <xdr:rowOff>133350</xdr:rowOff>
    </xdr:to>
    <xdr:sp macro="" textlink="">
      <xdr:nvSpPr>
        <xdr:cNvPr id="2" name="Rectangle 8"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472440</xdr:colOff>
      <xdr:row>26</xdr:row>
      <xdr:rowOff>0</xdr:rowOff>
    </xdr:to>
    <xdr:sp macro="" textlink="">
      <xdr:nvSpPr>
        <xdr:cNvPr id="3" name="Rectangle 8" hidden="1"/>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472440</xdr:colOff>
      <xdr:row>26</xdr:row>
      <xdr:rowOff>0</xdr:rowOff>
    </xdr:to>
    <xdr:sp macro="" textlink="">
      <xdr:nvSpPr>
        <xdr:cNvPr id="4" name="AutoShape 8"/>
        <xdr:cNvSpPr>
          <a:spLocks noChangeArrowheads="1"/>
        </xdr:cNvSpPr>
      </xdr:nvSpPr>
      <xdr:spPr bwMode="auto">
        <a:xfrm>
          <a:off x="0" y="0"/>
          <a:ext cx="7620000" cy="717804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8"/>
  <sheetViews>
    <sheetView workbookViewId="0">
      <selection activeCell="F4" sqref="F4"/>
    </sheetView>
  </sheetViews>
  <sheetFormatPr defaultColWidth="14.44140625" defaultRowHeight="12.75" customHeight="1" x14ac:dyDescent="0.25"/>
  <cols>
    <col min="1" max="1" width="26" customWidth="1"/>
    <col min="2" max="3" width="20.6640625" customWidth="1"/>
    <col min="4" max="4" width="14.109375" customWidth="1"/>
  </cols>
  <sheetData>
    <row r="1" spans="1:4" ht="25.5" customHeight="1" x14ac:dyDescent="0.25">
      <c r="A1" s="41" t="s">
        <v>0</v>
      </c>
      <c r="B1" s="40"/>
      <c r="C1" s="40"/>
      <c r="D1" s="40"/>
    </row>
    <row r="2" spans="1:4" ht="22.5" customHeight="1" x14ac:dyDescent="0.25">
      <c r="A2" s="1" t="s">
        <v>1</v>
      </c>
      <c r="B2" s="2" t="s">
        <v>2</v>
      </c>
      <c r="C2" s="2" t="s">
        <v>3</v>
      </c>
      <c r="D2" s="2" t="s">
        <v>4</v>
      </c>
    </row>
    <row r="3" spans="1:4" ht="18" customHeight="1" x14ac:dyDescent="0.25">
      <c r="D3" s="3">
        <f t="shared" ref="D3:D7" si="0">(B3+C3)</f>
        <v>0</v>
      </c>
    </row>
    <row r="4" spans="1:4" ht="18" customHeight="1" x14ac:dyDescent="0.25">
      <c r="D4" s="3">
        <f t="shared" si="0"/>
        <v>0</v>
      </c>
    </row>
    <row r="5" spans="1:4" ht="18" customHeight="1" x14ac:dyDescent="0.25">
      <c r="D5" s="3">
        <f t="shared" si="0"/>
        <v>0</v>
      </c>
    </row>
    <row r="6" spans="1:4" ht="18" customHeight="1" x14ac:dyDescent="0.25">
      <c r="D6" s="3">
        <f t="shared" si="0"/>
        <v>0</v>
      </c>
    </row>
    <row r="7" spans="1:4" ht="18" customHeight="1" x14ac:dyDescent="0.25">
      <c r="D7" s="3">
        <f t="shared" si="0"/>
        <v>0</v>
      </c>
    </row>
    <row r="8" spans="1:4" ht="18" customHeight="1" x14ac:dyDescent="0.25">
      <c r="A8" s="4" t="s">
        <v>5</v>
      </c>
      <c r="B8" s="5">
        <f t="shared" ref="B8:D8" si="1">SUM(B3:B7)</f>
        <v>0</v>
      </c>
      <c r="C8" s="5">
        <f t="shared" si="1"/>
        <v>0</v>
      </c>
      <c r="D8" s="5">
        <f t="shared" si="1"/>
        <v>0</v>
      </c>
    </row>
    <row r="9" spans="1:4" ht="34.5" customHeight="1" x14ac:dyDescent="0.25">
      <c r="A9" s="40"/>
      <c r="B9" s="40"/>
      <c r="C9" s="40"/>
      <c r="D9" s="40"/>
    </row>
    <row r="10" spans="1:4" ht="25.5" customHeight="1" x14ac:dyDescent="0.25">
      <c r="A10" s="41" t="s">
        <v>6</v>
      </c>
      <c r="B10" s="40"/>
      <c r="C10" s="40"/>
      <c r="D10" s="40"/>
    </row>
    <row r="11" spans="1:4" ht="22.5" customHeight="1" x14ac:dyDescent="0.25">
      <c r="A11" s="1" t="s">
        <v>1</v>
      </c>
      <c r="B11" s="42" t="s">
        <v>7</v>
      </c>
      <c r="C11" s="40"/>
      <c r="D11" s="2" t="s">
        <v>4</v>
      </c>
    </row>
    <row r="12" spans="1:4" ht="18" customHeight="1" x14ac:dyDescent="0.25">
      <c r="B12" s="39"/>
      <c r="C12" s="40"/>
      <c r="D12" s="6">
        <v>0</v>
      </c>
    </row>
    <row r="13" spans="1:4" ht="18" customHeight="1" x14ac:dyDescent="0.25">
      <c r="B13" s="39"/>
      <c r="C13" s="40"/>
      <c r="D13" s="6">
        <v>0</v>
      </c>
    </row>
    <row r="14" spans="1:4" ht="18" customHeight="1" x14ac:dyDescent="0.25">
      <c r="B14" s="39"/>
      <c r="C14" s="40"/>
      <c r="D14" s="6">
        <v>0</v>
      </c>
    </row>
    <row r="15" spans="1:4" ht="18" customHeight="1" x14ac:dyDescent="0.25">
      <c r="B15" s="39"/>
      <c r="C15" s="40"/>
      <c r="D15" s="6">
        <v>0</v>
      </c>
    </row>
    <row r="16" spans="1:4" ht="18" customHeight="1" x14ac:dyDescent="0.25">
      <c r="B16" s="39"/>
      <c r="C16" s="40"/>
      <c r="D16" s="6">
        <v>0</v>
      </c>
    </row>
    <row r="17" spans="1:4" ht="18" customHeight="1" x14ac:dyDescent="0.25">
      <c r="A17" s="43" t="s">
        <v>4</v>
      </c>
      <c r="B17" s="40"/>
      <c r="C17" s="40"/>
      <c r="D17" s="7">
        <f>SUM(D12:D16)</f>
        <v>0</v>
      </c>
    </row>
    <row r="18" spans="1:4" ht="33" customHeight="1" x14ac:dyDescent="0.25">
      <c r="A18" s="40"/>
      <c r="B18" s="40"/>
      <c r="C18" s="40"/>
      <c r="D18" s="40"/>
    </row>
    <row r="19" spans="1:4" ht="25.5" customHeight="1" x14ac:dyDescent="0.25">
      <c r="A19" s="41" t="s">
        <v>8</v>
      </c>
      <c r="B19" s="40"/>
      <c r="C19" s="40"/>
      <c r="D19" s="40"/>
    </row>
    <row r="20" spans="1:4" ht="15" customHeight="1" x14ac:dyDescent="0.25">
      <c r="A20" s="1" t="s">
        <v>1</v>
      </c>
      <c r="B20" s="42" t="s">
        <v>7</v>
      </c>
      <c r="C20" s="40"/>
      <c r="D20" s="2" t="s">
        <v>4</v>
      </c>
    </row>
    <row r="21" spans="1:4" ht="18" customHeight="1" x14ac:dyDescent="0.25">
      <c r="B21" s="39"/>
      <c r="C21" s="40"/>
      <c r="D21" s="6">
        <v>0</v>
      </c>
    </row>
    <row r="22" spans="1:4" ht="18" customHeight="1" x14ac:dyDescent="0.25">
      <c r="B22" s="39"/>
      <c r="C22" s="40"/>
      <c r="D22" s="6">
        <v>0</v>
      </c>
    </row>
    <row r="23" spans="1:4" ht="18" customHeight="1" x14ac:dyDescent="0.25">
      <c r="B23" s="39"/>
      <c r="C23" s="40"/>
      <c r="D23" s="6">
        <v>0</v>
      </c>
    </row>
    <row r="24" spans="1:4" ht="18" customHeight="1" x14ac:dyDescent="0.25">
      <c r="B24" s="39"/>
      <c r="C24" s="40"/>
      <c r="D24" s="6">
        <v>0</v>
      </c>
    </row>
    <row r="25" spans="1:4" ht="18" customHeight="1" x14ac:dyDescent="0.25">
      <c r="B25" s="39"/>
      <c r="C25" s="40"/>
      <c r="D25" s="6">
        <v>0</v>
      </c>
    </row>
    <row r="26" spans="1:4" ht="18" customHeight="1" x14ac:dyDescent="0.25">
      <c r="A26" s="43" t="s">
        <v>4</v>
      </c>
      <c r="B26" s="40"/>
      <c r="C26" s="40"/>
      <c r="D26" s="7">
        <f>SUM(D21:D25)</f>
        <v>0</v>
      </c>
    </row>
    <row r="27" spans="1:4" ht="32.25" customHeight="1" x14ac:dyDescent="0.25">
      <c r="A27" s="40"/>
      <c r="B27" s="40"/>
      <c r="C27" s="40"/>
      <c r="D27" s="40"/>
    </row>
    <row r="28" spans="1:4" ht="38.25" customHeight="1" x14ac:dyDescent="0.25">
      <c r="A28" s="40"/>
      <c r="B28" s="40"/>
      <c r="C28" s="8" t="s">
        <v>9</v>
      </c>
      <c r="D28" s="9">
        <f>((C8+D17)+D26)</f>
        <v>0</v>
      </c>
    </row>
  </sheetData>
  <mergeCells count="21">
    <mergeCell ref="A27:D27"/>
    <mergeCell ref="A28:B28"/>
    <mergeCell ref="B15:C15"/>
    <mergeCell ref="B16:C16"/>
    <mergeCell ref="A17:C17"/>
    <mergeCell ref="A18:D18"/>
    <mergeCell ref="B21:C21"/>
    <mergeCell ref="B20:C20"/>
    <mergeCell ref="B22:C22"/>
    <mergeCell ref="B23:C23"/>
    <mergeCell ref="B24:C24"/>
    <mergeCell ref="B25:C25"/>
    <mergeCell ref="A26:C26"/>
    <mergeCell ref="B14:C14"/>
    <mergeCell ref="A19:D19"/>
    <mergeCell ref="A1:D1"/>
    <mergeCell ref="A9:D9"/>
    <mergeCell ref="A10:D10"/>
    <mergeCell ref="B11:C11"/>
    <mergeCell ref="B12:C12"/>
    <mergeCell ref="B13:C13"/>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4"/>
  <sheetViews>
    <sheetView workbookViewId="0">
      <selection sqref="A1:N1"/>
    </sheetView>
  </sheetViews>
  <sheetFormatPr defaultColWidth="14.44140625" defaultRowHeight="12.75" customHeight="1" x14ac:dyDescent="0.25"/>
  <cols>
    <col min="1" max="1" width="27.109375" customWidth="1"/>
    <col min="2" max="14" width="8.6640625" customWidth="1"/>
  </cols>
  <sheetData>
    <row r="1" spans="1:14" ht="25.5" customHeight="1" x14ac:dyDescent="0.25">
      <c r="A1" s="45" t="s">
        <v>10</v>
      </c>
      <c r="B1" s="40"/>
      <c r="C1" s="40"/>
      <c r="D1" s="40"/>
      <c r="E1" s="40"/>
      <c r="F1" s="40"/>
      <c r="G1" s="40"/>
      <c r="H1" s="40"/>
      <c r="I1" s="40"/>
      <c r="J1" s="40"/>
      <c r="K1" s="40"/>
      <c r="L1" s="40"/>
      <c r="M1" s="40"/>
      <c r="N1" s="40"/>
    </row>
    <row r="2" spans="1:14" ht="18" customHeight="1" x14ac:dyDescent="0.25">
      <c r="A2" s="40"/>
      <c r="B2" s="40"/>
      <c r="C2" s="40"/>
      <c r="D2" s="40"/>
      <c r="E2" s="40"/>
      <c r="F2" s="40"/>
      <c r="G2" s="40"/>
      <c r="H2" s="40"/>
      <c r="I2" s="40"/>
      <c r="J2" s="40"/>
      <c r="K2" s="40"/>
      <c r="L2" s="40"/>
      <c r="M2" s="40"/>
      <c r="N2" s="40"/>
    </row>
    <row r="3" spans="1:14" ht="15" customHeight="1" x14ac:dyDescent="0.25">
      <c r="A3" s="10" t="s">
        <v>11</v>
      </c>
      <c r="B3" s="11" t="s">
        <v>12</v>
      </c>
      <c r="C3" s="11" t="s">
        <v>13</v>
      </c>
      <c r="D3" s="11" t="s">
        <v>14</v>
      </c>
      <c r="E3" s="11" t="s">
        <v>15</v>
      </c>
      <c r="F3" s="11" t="s">
        <v>16</v>
      </c>
      <c r="G3" s="11" t="s">
        <v>17</v>
      </c>
      <c r="H3" s="11" t="s">
        <v>18</v>
      </c>
      <c r="I3" s="11" t="s">
        <v>19</v>
      </c>
      <c r="J3" s="11" t="s">
        <v>20</v>
      </c>
      <c r="K3" s="11" t="s">
        <v>21</v>
      </c>
      <c r="L3" s="11" t="s">
        <v>22</v>
      </c>
      <c r="M3" s="11" t="s">
        <v>23</v>
      </c>
      <c r="N3" s="11" t="s">
        <v>4</v>
      </c>
    </row>
    <row r="4" spans="1:14" ht="18" customHeight="1" x14ac:dyDescent="0.25">
      <c r="A4" s="40"/>
      <c r="B4" s="40"/>
      <c r="C4" s="40"/>
      <c r="D4" s="40"/>
      <c r="E4" s="40"/>
      <c r="F4" s="40"/>
      <c r="G4" s="40"/>
      <c r="H4" s="40"/>
      <c r="I4" s="40"/>
      <c r="J4" s="40"/>
      <c r="K4" s="40"/>
      <c r="L4" s="40"/>
      <c r="M4" s="40"/>
      <c r="N4" s="40"/>
    </row>
    <row r="5" spans="1:14" ht="13.2" x14ac:dyDescent="0.25">
      <c r="A5" s="44" t="s">
        <v>24</v>
      </c>
      <c r="B5" s="40"/>
      <c r="C5" s="40"/>
      <c r="D5" s="40"/>
      <c r="E5" s="40"/>
      <c r="F5" s="40"/>
      <c r="G5" s="40"/>
      <c r="H5" s="40"/>
      <c r="I5" s="40"/>
      <c r="J5" s="40"/>
      <c r="K5" s="40"/>
      <c r="L5" s="40"/>
      <c r="M5" s="40"/>
      <c r="N5" s="40"/>
    </row>
    <row r="6" spans="1:14" ht="13.2" x14ac:dyDescent="0.25">
      <c r="A6" s="12" t="s">
        <v>25</v>
      </c>
      <c r="B6" s="13">
        <v>1000</v>
      </c>
      <c r="D6" s="13">
        <v>1000</v>
      </c>
      <c r="F6" s="13">
        <v>2000</v>
      </c>
      <c r="N6" s="14">
        <f t="shared" ref="N6:N7" si="0">SUM(B6:M6)</f>
        <v>4000</v>
      </c>
    </row>
    <row r="7" spans="1:14" ht="13.2" x14ac:dyDescent="0.25">
      <c r="A7" s="12" t="s">
        <v>26</v>
      </c>
      <c r="N7" s="14">
        <f t="shared" si="0"/>
        <v>0</v>
      </c>
    </row>
    <row r="8" spans="1:14" ht="13.2" x14ac:dyDescent="0.25">
      <c r="A8" s="44" t="s">
        <v>27</v>
      </c>
      <c r="B8" s="40"/>
      <c r="C8" s="40"/>
      <c r="D8" s="40"/>
      <c r="E8" s="40"/>
      <c r="F8" s="40"/>
      <c r="G8" s="40"/>
      <c r="H8" s="40"/>
      <c r="I8" s="40"/>
      <c r="J8" s="40"/>
      <c r="K8" s="40"/>
      <c r="L8" s="40"/>
      <c r="M8" s="40"/>
      <c r="N8" s="40"/>
    </row>
    <row r="9" spans="1:14" ht="13.2" x14ac:dyDescent="0.25">
      <c r="A9" s="12" t="s">
        <v>25</v>
      </c>
      <c r="C9" s="13">
        <v>1500</v>
      </c>
      <c r="E9" s="13">
        <v>50</v>
      </c>
      <c r="N9" s="14">
        <f t="shared" ref="N9:N11" si="1">SUM(B9:M9)</f>
        <v>1550</v>
      </c>
    </row>
    <row r="10" spans="1:14" ht="13.2" x14ac:dyDescent="0.25">
      <c r="A10" s="12" t="s">
        <v>26</v>
      </c>
      <c r="N10" s="14">
        <f t="shared" si="1"/>
        <v>0</v>
      </c>
    </row>
    <row r="11" spans="1:14" ht="13.2" x14ac:dyDescent="0.25">
      <c r="A11" s="12" t="s">
        <v>28</v>
      </c>
      <c r="N11" s="14">
        <f t="shared" si="1"/>
        <v>0</v>
      </c>
    </row>
    <row r="12" spans="1:14" ht="13.2" x14ac:dyDescent="0.25">
      <c r="A12" s="44" t="s">
        <v>29</v>
      </c>
      <c r="B12" s="40"/>
      <c r="C12" s="40"/>
      <c r="D12" s="40"/>
      <c r="E12" s="40"/>
      <c r="F12" s="40"/>
      <c r="G12" s="40"/>
      <c r="H12" s="40"/>
      <c r="I12" s="40"/>
      <c r="J12" s="40"/>
      <c r="K12" s="40"/>
      <c r="L12" s="40"/>
      <c r="M12" s="40"/>
      <c r="N12" s="40"/>
    </row>
    <row r="13" spans="1:14" ht="13.2" x14ac:dyDescent="0.25">
      <c r="A13" s="12" t="s">
        <v>25</v>
      </c>
      <c r="E13" s="12">
        <v>1000</v>
      </c>
      <c r="N13" s="14">
        <f t="shared" ref="N13:N14" si="2">SUM(B13:M13)</f>
        <v>1000</v>
      </c>
    </row>
    <row r="14" spans="1:14" ht="18" customHeight="1" x14ac:dyDescent="0.25">
      <c r="A14" s="15" t="s">
        <v>4</v>
      </c>
      <c r="B14" s="16">
        <f t="shared" ref="B14:M14" si="3">SUM(B4:B13)</f>
        <v>1000</v>
      </c>
      <c r="C14" s="16">
        <f t="shared" si="3"/>
        <v>1500</v>
      </c>
      <c r="D14" s="16">
        <f t="shared" si="3"/>
        <v>1000</v>
      </c>
      <c r="E14" s="16">
        <f t="shared" si="3"/>
        <v>1050</v>
      </c>
      <c r="F14" s="16">
        <f t="shared" si="3"/>
        <v>2000</v>
      </c>
      <c r="G14" s="16">
        <f t="shared" si="3"/>
        <v>0</v>
      </c>
      <c r="H14" s="16">
        <f t="shared" si="3"/>
        <v>0</v>
      </c>
      <c r="I14" s="16">
        <f t="shared" si="3"/>
        <v>0</v>
      </c>
      <c r="J14" s="16">
        <f t="shared" si="3"/>
        <v>0</v>
      </c>
      <c r="K14" s="16">
        <f t="shared" si="3"/>
        <v>0</v>
      </c>
      <c r="L14" s="16">
        <f t="shared" si="3"/>
        <v>0</v>
      </c>
      <c r="M14" s="16">
        <f t="shared" si="3"/>
        <v>0</v>
      </c>
      <c r="N14" s="5">
        <f t="shared" si="2"/>
        <v>6550</v>
      </c>
    </row>
  </sheetData>
  <mergeCells count="6">
    <mergeCell ref="A12:N12"/>
    <mergeCell ref="A1:N1"/>
    <mergeCell ref="A2:N2"/>
    <mergeCell ref="A4:N4"/>
    <mergeCell ref="A5:N5"/>
    <mergeCell ref="A8:N8"/>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2"/>
  <sheetViews>
    <sheetView workbookViewId="0">
      <selection sqref="A1:N1"/>
    </sheetView>
  </sheetViews>
  <sheetFormatPr defaultColWidth="14.44140625" defaultRowHeight="12.75" customHeight="1" x14ac:dyDescent="0.25"/>
  <cols>
    <col min="1" max="1" width="27.109375" customWidth="1"/>
    <col min="2" max="14" width="8.6640625" customWidth="1"/>
  </cols>
  <sheetData>
    <row r="1" spans="1:14" ht="25.5" customHeight="1" x14ac:dyDescent="0.25">
      <c r="A1" s="45" t="s">
        <v>30</v>
      </c>
      <c r="B1" s="40"/>
      <c r="C1" s="40"/>
      <c r="D1" s="40"/>
      <c r="E1" s="40"/>
      <c r="F1" s="40"/>
      <c r="G1" s="40"/>
      <c r="H1" s="40"/>
      <c r="I1" s="40"/>
      <c r="J1" s="40"/>
      <c r="K1" s="40"/>
      <c r="L1" s="40"/>
      <c r="M1" s="40"/>
      <c r="N1" s="40"/>
    </row>
    <row r="2" spans="1:14" ht="18" customHeight="1" x14ac:dyDescent="0.25">
      <c r="A2" s="46"/>
      <c r="B2" s="40"/>
      <c r="C2" s="40"/>
      <c r="D2" s="40"/>
      <c r="E2" s="40"/>
      <c r="F2" s="40"/>
      <c r="G2" s="40"/>
      <c r="H2" s="40"/>
      <c r="I2" s="40"/>
      <c r="J2" s="40"/>
      <c r="K2" s="40"/>
      <c r="L2" s="40"/>
      <c r="M2" s="40"/>
      <c r="N2" s="40"/>
    </row>
    <row r="3" spans="1:14" ht="15" customHeight="1" x14ac:dyDescent="0.25">
      <c r="A3" s="10" t="s">
        <v>11</v>
      </c>
      <c r="B3" s="11" t="s">
        <v>12</v>
      </c>
      <c r="C3" s="11" t="s">
        <v>13</v>
      </c>
      <c r="D3" s="11" t="s">
        <v>14</v>
      </c>
      <c r="E3" s="11" t="s">
        <v>15</v>
      </c>
      <c r="F3" s="11" t="s">
        <v>16</v>
      </c>
      <c r="G3" s="11" t="s">
        <v>17</v>
      </c>
      <c r="H3" s="11" t="s">
        <v>18</v>
      </c>
      <c r="I3" s="11" t="s">
        <v>19</v>
      </c>
      <c r="J3" s="11" t="s">
        <v>20</v>
      </c>
      <c r="K3" s="11" t="s">
        <v>21</v>
      </c>
      <c r="L3" s="11" t="s">
        <v>22</v>
      </c>
      <c r="M3" s="11" t="s">
        <v>23</v>
      </c>
      <c r="N3" s="11" t="s">
        <v>4</v>
      </c>
    </row>
    <row r="4" spans="1:14" ht="18" customHeight="1" x14ac:dyDescent="0.25">
      <c r="A4" s="46"/>
      <c r="B4" s="40"/>
      <c r="C4" s="40"/>
      <c r="D4" s="40"/>
      <c r="E4" s="40"/>
      <c r="F4" s="40"/>
      <c r="G4" s="40"/>
      <c r="H4" s="40"/>
      <c r="I4" s="40"/>
      <c r="J4" s="40"/>
      <c r="K4" s="40"/>
      <c r="L4" s="40"/>
      <c r="M4" s="40"/>
      <c r="N4" s="40"/>
    </row>
    <row r="5" spans="1:14" ht="13.2" x14ac:dyDescent="0.25">
      <c r="A5" s="44" t="s">
        <v>24</v>
      </c>
      <c r="B5" s="40"/>
      <c r="C5" s="40"/>
      <c r="D5" s="40"/>
      <c r="E5" s="40"/>
      <c r="F5" s="40"/>
      <c r="G5" s="40"/>
      <c r="H5" s="40"/>
      <c r="I5" s="40"/>
      <c r="J5" s="40"/>
      <c r="K5" s="40"/>
      <c r="L5" s="40"/>
      <c r="M5" s="40"/>
      <c r="N5" s="40"/>
    </row>
    <row r="6" spans="1:14" ht="13.2" x14ac:dyDescent="0.25">
      <c r="A6" s="12" t="s">
        <v>25</v>
      </c>
      <c r="B6" s="17"/>
      <c r="C6" s="17"/>
      <c r="D6" s="17"/>
      <c r="E6" s="17"/>
      <c r="F6" s="17"/>
      <c r="G6" s="17"/>
      <c r="H6" s="17"/>
      <c r="I6" s="17"/>
      <c r="J6" s="17"/>
      <c r="K6" s="17"/>
      <c r="L6" s="17"/>
      <c r="M6" s="17"/>
      <c r="N6" s="14">
        <f t="shared" ref="N6:N7" si="0">SUM(B6:M6)</f>
        <v>0</v>
      </c>
    </row>
    <row r="7" spans="1:14" ht="13.2" x14ac:dyDescent="0.25">
      <c r="A7" s="12" t="s">
        <v>26</v>
      </c>
      <c r="B7" s="17"/>
      <c r="C7" s="17"/>
      <c r="D7" s="17"/>
      <c r="E7" s="17"/>
      <c r="F7" s="17"/>
      <c r="G7" s="17"/>
      <c r="H7" s="17"/>
      <c r="I7" s="17"/>
      <c r="J7" s="17"/>
      <c r="K7" s="17"/>
      <c r="L7" s="17"/>
      <c r="M7" s="17"/>
      <c r="N7" s="14">
        <f t="shared" si="0"/>
        <v>0</v>
      </c>
    </row>
    <row r="8" spans="1:14" ht="13.2" x14ac:dyDescent="0.25">
      <c r="A8" s="44" t="s">
        <v>27</v>
      </c>
      <c r="B8" s="40"/>
      <c r="C8" s="40"/>
      <c r="D8" s="40"/>
      <c r="E8" s="40"/>
      <c r="F8" s="40"/>
      <c r="G8" s="40"/>
      <c r="H8" s="40"/>
      <c r="I8" s="40"/>
      <c r="J8" s="40"/>
      <c r="K8" s="40"/>
      <c r="L8" s="40"/>
      <c r="M8" s="40"/>
      <c r="N8" s="40"/>
    </row>
    <row r="9" spans="1:14" ht="13.2" x14ac:dyDescent="0.25">
      <c r="A9" s="12" t="s">
        <v>25</v>
      </c>
      <c r="B9" s="17"/>
      <c r="C9" s="17"/>
      <c r="D9" s="17"/>
      <c r="E9" s="17"/>
      <c r="F9" s="17"/>
      <c r="G9" s="17"/>
      <c r="H9" s="17"/>
      <c r="I9" s="17"/>
      <c r="J9" s="17"/>
      <c r="K9" s="17"/>
      <c r="L9" s="17"/>
      <c r="M9" s="17"/>
      <c r="N9" s="14">
        <f t="shared" ref="N9:N11" si="1">SUM(B9:M9)</f>
        <v>0</v>
      </c>
    </row>
    <row r="10" spans="1:14" ht="13.2" x14ac:dyDescent="0.25">
      <c r="A10" s="12" t="s">
        <v>26</v>
      </c>
      <c r="B10" s="17"/>
      <c r="C10" s="17"/>
      <c r="D10" s="17"/>
      <c r="E10" s="17"/>
      <c r="F10" s="17"/>
      <c r="G10" s="17"/>
      <c r="H10" s="17"/>
      <c r="I10" s="17"/>
      <c r="J10" s="17"/>
      <c r="K10" s="17"/>
      <c r="L10" s="17"/>
      <c r="M10" s="17"/>
      <c r="N10" s="14">
        <f t="shared" si="1"/>
        <v>0</v>
      </c>
    </row>
    <row r="11" spans="1:14" ht="13.2" x14ac:dyDescent="0.25">
      <c r="A11" s="12" t="s">
        <v>28</v>
      </c>
      <c r="B11" s="17"/>
      <c r="C11" s="17"/>
      <c r="D11" s="17"/>
      <c r="E11" s="17"/>
      <c r="F11" s="17"/>
      <c r="G11" s="17"/>
      <c r="H11" s="17"/>
      <c r="I11" s="17"/>
      <c r="J11" s="17"/>
      <c r="K11" s="17"/>
      <c r="L11" s="17"/>
      <c r="M11" s="17"/>
      <c r="N11" s="14">
        <f t="shared" si="1"/>
        <v>0</v>
      </c>
    </row>
    <row r="12" spans="1:14" ht="13.2" x14ac:dyDescent="0.25">
      <c r="A12" s="44" t="s">
        <v>29</v>
      </c>
      <c r="B12" s="40"/>
      <c r="C12" s="40"/>
      <c r="D12" s="40"/>
      <c r="E12" s="40"/>
      <c r="F12" s="40"/>
      <c r="G12" s="40"/>
      <c r="H12" s="40"/>
      <c r="I12" s="40"/>
      <c r="J12" s="40"/>
      <c r="K12" s="40"/>
      <c r="L12" s="40"/>
      <c r="M12" s="40"/>
      <c r="N12" s="40"/>
    </row>
    <row r="13" spans="1:14" ht="13.2" x14ac:dyDescent="0.25">
      <c r="A13" s="12" t="s">
        <v>25</v>
      </c>
      <c r="B13" s="17"/>
      <c r="C13" s="17"/>
      <c r="D13" s="17"/>
      <c r="E13" s="17"/>
      <c r="F13" s="17"/>
      <c r="G13" s="17"/>
      <c r="H13" s="17"/>
      <c r="I13" s="17"/>
      <c r="J13" s="17"/>
      <c r="K13" s="17"/>
      <c r="L13" s="17"/>
      <c r="M13" s="17"/>
      <c r="N13" s="14">
        <f t="shared" ref="N13:N14" si="2">SUM(B13:M13)</f>
        <v>0</v>
      </c>
    </row>
    <row r="14" spans="1:14" ht="13.2" x14ac:dyDescent="0.25">
      <c r="A14" s="12" t="s">
        <v>26</v>
      </c>
      <c r="B14" s="17"/>
      <c r="C14" s="17"/>
      <c r="D14" s="17"/>
      <c r="E14" s="17"/>
      <c r="F14" s="17"/>
      <c r="G14" s="17"/>
      <c r="H14" s="17"/>
      <c r="I14" s="17"/>
      <c r="J14" s="17"/>
      <c r="K14" s="17"/>
      <c r="L14" s="17"/>
      <c r="M14" s="17"/>
      <c r="N14" s="14">
        <f t="shared" si="2"/>
        <v>0</v>
      </c>
    </row>
    <row r="15" spans="1:14" ht="13.2" x14ac:dyDescent="0.25">
      <c r="A15" s="44" t="s">
        <v>31</v>
      </c>
      <c r="B15" s="40"/>
      <c r="C15" s="40"/>
      <c r="D15" s="40"/>
      <c r="E15" s="40"/>
      <c r="F15" s="40"/>
      <c r="G15" s="40"/>
      <c r="H15" s="40"/>
      <c r="I15" s="40"/>
      <c r="J15" s="40"/>
      <c r="K15" s="40"/>
      <c r="L15" s="40"/>
      <c r="M15" s="40"/>
      <c r="N15" s="40"/>
    </row>
    <row r="16" spans="1:14" ht="13.2" x14ac:dyDescent="0.25">
      <c r="A16" s="12" t="s">
        <v>25</v>
      </c>
      <c r="B16" s="17"/>
      <c r="C16" s="17"/>
      <c r="D16" s="17"/>
      <c r="E16" s="17"/>
      <c r="F16" s="17"/>
      <c r="G16" s="17"/>
      <c r="H16" s="17"/>
      <c r="I16" s="17"/>
      <c r="J16" s="17"/>
      <c r="K16" s="17"/>
      <c r="L16" s="17"/>
      <c r="M16" s="17"/>
      <c r="N16" s="14">
        <f t="shared" ref="N16:N18" si="3">SUM(B16:M16)</f>
        <v>0</v>
      </c>
    </row>
    <row r="17" spans="1:14" ht="13.2" x14ac:dyDescent="0.25">
      <c r="A17" s="12" t="s">
        <v>26</v>
      </c>
      <c r="B17" s="17"/>
      <c r="C17" s="17"/>
      <c r="D17" s="17"/>
      <c r="E17" s="17"/>
      <c r="F17" s="17"/>
      <c r="G17" s="17"/>
      <c r="H17" s="17"/>
      <c r="I17" s="17"/>
      <c r="J17" s="17"/>
      <c r="K17" s="17"/>
      <c r="L17" s="17"/>
      <c r="M17" s="17"/>
      <c r="N17" s="14">
        <f t="shared" si="3"/>
        <v>0</v>
      </c>
    </row>
    <row r="18" spans="1:14" ht="13.2" x14ac:dyDescent="0.25">
      <c r="A18" s="12" t="s">
        <v>28</v>
      </c>
      <c r="B18" s="17"/>
      <c r="C18" s="17"/>
      <c r="D18" s="17"/>
      <c r="E18" s="17"/>
      <c r="F18" s="17"/>
      <c r="G18" s="17"/>
      <c r="H18" s="17"/>
      <c r="I18" s="17"/>
      <c r="J18" s="17"/>
      <c r="K18" s="17"/>
      <c r="L18" s="17"/>
      <c r="M18" s="17"/>
      <c r="N18" s="14">
        <f t="shared" si="3"/>
        <v>0</v>
      </c>
    </row>
    <row r="19" spans="1:14" ht="13.2" x14ac:dyDescent="0.25">
      <c r="A19" s="44" t="s">
        <v>32</v>
      </c>
      <c r="B19" s="40"/>
      <c r="C19" s="40"/>
      <c r="D19" s="40"/>
      <c r="E19" s="40"/>
      <c r="F19" s="40"/>
      <c r="G19" s="40"/>
      <c r="H19" s="40"/>
      <c r="I19" s="40"/>
      <c r="J19" s="40"/>
      <c r="K19" s="40"/>
      <c r="L19" s="40"/>
      <c r="M19" s="40"/>
      <c r="N19" s="40"/>
    </row>
    <row r="20" spans="1:14" ht="13.2" x14ac:dyDescent="0.25">
      <c r="A20" s="12" t="s">
        <v>25</v>
      </c>
      <c r="B20" s="17"/>
      <c r="C20" s="17"/>
      <c r="D20" s="17"/>
      <c r="E20" s="17"/>
      <c r="F20" s="17"/>
      <c r="G20" s="17"/>
      <c r="H20" s="17"/>
      <c r="I20" s="17"/>
      <c r="J20" s="17"/>
      <c r="K20" s="17"/>
      <c r="L20" s="17"/>
      <c r="M20" s="17"/>
      <c r="N20" s="14">
        <f t="shared" ref="N20:N22" si="4">SUM(B20:M20)</f>
        <v>0</v>
      </c>
    </row>
    <row r="21" spans="1:14" ht="13.2" x14ac:dyDescent="0.25">
      <c r="A21" s="12" t="s">
        <v>26</v>
      </c>
      <c r="B21" s="17"/>
      <c r="C21" s="17"/>
      <c r="D21" s="17"/>
      <c r="E21" s="17"/>
      <c r="F21" s="17"/>
      <c r="G21" s="17"/>
      <c r="H21" s="17"/>
      <c r="I21" s="17"/>
      <c r="J21" s="17"/>
      <c r="K21" s="17"/>
      <c r="L21" s="17"/>
      <c r="M21" s="17"/>
      <c r="N21" s="14">
        <f t="shared" si="4"/>
        <v>0</v>
      </c>
    </row>
    <row r="22" spans="1:14" ht="18" customHeight="1" x14ac:dyDescent="0.25">
      <c r="A22" s="15" t="s">
        <v>4</v>
      </c>
      <c r="B22" s="16">
        <f t="shared" ref="B22:M22" si="5">SUM(B6:B21)</f>
        <v>0</v>
      </c>
      <c r="C22" s="16">
        <f t="shared" si="5"/>
        <v>0</v>
      </c>
      <c r="D22" s="16">
        <f t="shared" si="5"/>
        <v>0</v>
      </c>
      <c r="E22" s="16">
        <f t="shared" si="5"/>
        <v>0</v>
      </c>
      <c r="F22" s="16">
        <f t="shared" si="5"/>
        <v>0</v>
      </c>
      <c r="G22" s="16">
        <f t="shared" si="5"/>
        <v>0</v>
      </c>
      <c r="H22" s="16">
        <f t="shared" si="5"/>
        <v>0</v>
      </c>
      <c r="I22" s="16">
        <f t="shared" si="5"/>
        <v>0</v>
      </c>
      <c r="J22" s="16">
        <f t="shared" si="5"/>
        <v>0</v>
      </c>
      <c r="K22" s="16">
        <f t="shared" si="5"/>
        <v>0</v>
      </c>
      <c r="L22" s="16">
        <f t="shared" si="5"/>
        <v>0</v>
      </c>
      <c r="M22" s="16">
        <f t="shared" si="5"/>
        <v>0</v>
      </c>
      <c r="N22" s="5">
        <f t="shared" si="4"/>
        <v>0</v>
      </c>
    </row>
  </sheetData>
  <mergeCells count="8">
    <mergeCell ref="A12:N12"/>
    <mergeCell ref="A15:N15"/>
    <mergeCell ref="A19:N19"/>
    <mergeCell ref="A1:N1"/>
    <mergeCell ref="A2:N2"/>
    <mergeCell ref="A4:N4"/>
    <mergeCell ref="A5:N5"/>
    <mergeCell ref="A8:N8"/>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2"/>
  <sheetViews>
    <sheetView workbookViewId="0">
      <selection sqref="A1:O1"/>
    </sheetView>
  </sheetViews>
  <sheetFormatPr defaultColWidth="14.44140625" defaultRowHeight="12.75" customHeight="1" x14ac:dyDescent="0.25"/>
  <cols>
    <col min="1" max="1" width="27.109375" customWidth="1"/>
    <col min="2" max="2" width="16.33203125" customWidth="1"/>
    <col min="3" max="15" width="8.6640625" customWidth="1"/>
  </cols>
  <sheetData>
    <row r="1" spans="1:15" ht="25.5" customHeight="1" x14ac:dyDescent="0.25">
      <c r="A1" s="45" t="s">
        <v>33</v>
      </c>
      <c r="B1" s="40"/>
      <c r="C1" s="40"/>
      <c r="D1" s="40"/>
      <c r="E1" s="40"/>
      <c r="F1" s="40"/>
      <c r="G1" s="40"/>
      <c r="H1" s="40"/>
      <c r="I1" s="40"/>
      <c r="J1" s="40"/>
      <c r="K1" s="40"/>
      <c r="L1" s="40"/>
      <c r="M1" s="40"/>
      <c r="N1" s="40"/>
      <c r="O1" s="40"/>
    </row>
    <row r="2" spans="1:15" ht="18" customHeight="1" x14ac:dyDescent="0.25">
      <c r="A2" s="46"/>
      <c r="B2" s="40"/>
      <c r="C2" s="40"/>
      <c r="D2" s="40"/>
      <c r="E2" s="40"/>
      <c r="F2" s="40"/>
      <c r="G2" s="40"/>
      <c r="H2" s="40"/>
      <c r="I2" s="40"/>
      <c r="J2" s="40"/>
      <c r="K2" s="40"/>
      <c r="L2" s="40"/>
      <c r="M2" s="40"/>
      <c r="N2" s="40"/>
      <c r="O2" s="40"/>
    </row>
    <row r="3" spans="1:15" ht="15" customHeight="1" x14ac:dyDescent="0.25">
      <c r="A3" s="17"/>
      <c r="B3" s="11" t="s">
        <v>34</v>
      </c>
      <c r="C3" s="11" t="s">
        <v>12</v>
      </c>
      <c r="D3" s="11" t="s">
        <v>13</v>
      </c>
      <c r="E3" s="11" t="s">
        <v>14</v>
      </c>
      <c r="F3" s="11" t="s">
        <v>15</v>
      </c>
      <c r="G3" s="11" t="s">
        <v>16</v>
      </c>
      <c r="H3" s="11" t="s">
        <v>17</v>
      </c>
      <c r="I3" s="11" t="s">
        <v>18</v>
      </c>
      <c r="J3" s="11" t="s">
        <v>19</v>
      </c>
      <c r="K3" s="11" t="s">
        <v>20</v>
      </c>
      <c r="L3" s="11" t="s">
        <v>21</v>
      </c>
      <c r="M3" s="11" t="s">
        <v>22</v>
      </c>
      <c r="N3" s="11" t="s">
        <v>23</v>
      </c>
      <c r="O3" s="18" t="s">
        <v>4</v>
      </c>
    </row>
    <row r="4" spans="1:15" ht="18" customHeight="1" x14ac:dyDescent="0.25">
      <c r="A4" s="46"/>
      <c r="B4" s="40"/>
      <c r="C4" s="40"/>
      <c r="D4" s="40"/>
      <c r="E4" s="40"/>
      <c r="F4" s="40"/>
      <c r="G4" s="40"/>
      <c r="H4" s="40"/>
      <c r="I4" s="40"/>
      <c r="J4" s="40"/>
      <c r="K4" s="40"/>
      <c r="L4" s="40"/>
      <c r="M4" s="40"/>
      <c r="N4" s="40"/>
      <c r="O4" s="40"/>
    </row>
    <row r="5" spans="1:15" ht="15" customHeight="1" x14ac:dyDescent="0.25">
      <c r="A5" s="47" t="s">
        <v>35</v>
      </c>
      <c r="B5" s="40"/>
      <c r="C5" s="40"/>
      <c r="D5" s="40"/>
      <c r="E5" s="40"/>
      <c r="F5" s="40"/>
      <c r="G5" s="40"/>
      <c r="H5" s="40"/>
      <c r="I5" s="40"/>
      <c r="J5" s="40"/>
      <c r="K5" s="40"/>
      <c r="L5" s="40"/>
      <c r="M5" s="40"/>
      <c r="N5" s="40"/>
      <c r="O5" s="40"/>
    </row>
    <row r="6" spans="1:15" ht="13.2" x14ac:dyDescent="0.25">
      <c r="A6" s="19" t="s">
        <v>36</v>
      </c>
      <c r="B6" s="17"/>
      <c r="C6" s="20">
        <f>'Sales Forecast (year 1)'!B14</f>
        <v>1000</v>
      </c>
      <c r="D6" s="20">
        <f>'Sales Forecast (year 1)'!C14</f>
        <v>1500</v>
      </c>
      <c r="E6" s="20">
        <f>'Sales Forecast (year 1)'!D14</f>
        <v>1000</v>
      </c>
      <c r="F6" s="20">
        <f>'Sales Forecast (year 1)'!E14</f>
        <v>1050</v>
      </c>
      <c r="G6" s="20">
        <f>'Sales Forecast (year 1)'!F14</f>
        <v>2000</v>
      </c>
      <c r="H6" s="20">
        <f>'Sales Forecast (year 1)'!G14</f>
        <v>0</v>
      </c>
      <c r="I6" s="20">
        <f>'Sales Forecast (year 1)'!H14</f>
        <v>0</v>
      </c>
      <c r="J6" s="20">
        <f>'Sales Forecast (year 1)'!I14</f>
        <v>0</v>
      </c>
      <c r="K6" s="20">
        <f>'Sales Forecast (year 1)'!J14</f>
        <v>0</v>
      </c>
      <c r="L6" s="20">
        <f>'Sales Forecast (year 1)'!K14</f>
        <v>0</v>
      </c>
      <c r="M6" s="20">
        <f>'Sales Forecast (year 1)'!L14</f>
        <v>0</v>
      </c>
      <c r="N6" s="20">
        <f>'Sales Forecast (year 1)'!M14</f>
        <v>0</v>
      </c>
      <c r="O6" s="21">
        <f t="shared" ref="O6:O9" si="0">SUM(B6:N6)</f>
        <v>6550</v>
      </c>
    </row>
    <row r="7" spans="1:15" ht="13.2" x14ac:dyDescent="0.25">
      <c r="A7" s="19" t="s">
        <v>37</v>
      </c>
      <c r="B7" s="17"/>
      <c r="C7" s="17"/>
      <c r="D7" s="17"/>
      <c r="E7" s="17"/>
      <c r="F7" s="17"/>
      <c r="G7" s="17"/>
      <c r="H7" s="17"/>
      <c r="I7" s="17"/>
      <c r="J7" s="17"/>
      <c r="K7" s="17"/>
      <c r="L7" s="17"/>
      <c r="M7" s="17"/>
      <c r="N7" s="17"/>
      <c r="O7" s="21">
        <f t="shared" si="0"/>
        <v>0</v>
      </c>
    </row>
    <row r="8" spans="1:15" ht="13.2" x14ac:dyDescent="0.25">
      <c r="A8" s="19" t="s">
        <v>38</v>
      </c>
      <c r="B8" s="17"/>
      <c r="C8" s="17"/>
      <c r="D8" s="17"/>
      <c r="E8" s="17"/>
      <c r="F8" s="17"/>
      <c r="G8" s="17"/>
      <c r="H8" s="17"/>
      <c r="I8" s="17"/>
      <c r="J8" s="17"/>
      <c r="K8" s="17"/>
      <c r="L8" s="17"/>
      <c r="M8" s="17"/>
      <c r="N8" s="17"/>
      <c r="O8" s="21">
        <f t="shared" si="0"/>
        <v>0</v>
      </c>
    </row>
    <row r="9" spans="1:15" ht="18" customHeight="1" x14ac:dyDescent="0.25">
      <c r="A9" s="22" t="s">
        <v>4</v>
      </c>
      <c r="B9" s="23">
        <f>SUM(B7:B8)</f>
        <v>0</v>
      </c>
      <c r="C9" s="23">
        <f t="shared" ref="C9:N9" si="1">SUM(C6:C8)</f>
        <v>1000</v>
      </c>
      <c r="D9" s="23">
        <f t="shared" si="1"/>
        <v>1500</v>
      </c>
      <c r="E9" s="23">
        <f t="shared" si="1"/>
        <v>1000</v>
      </c>
      <c r="F9" s="23">
        <f t="shared" si="1"/>
        <v>1050</v>
      </c>
      <c r="G9" s="23">
        <f t="shared" si="1"/>
        <v>2000</v>
      </c>
      <c r="H9" s="23">
        <f t="shared" si="1"/>
        <v>0</v>
      </c>
      <c r="I9" s="23">
        <f t="shared" si="1"/>
        <v>0</v>
      </c>
      <c r="J9" s="23">
        <f t="shared" si="1"/>
        <v>0</v>
      </c>
      <c r="K9" s="23">
        <f t="shared" si="1"/>
        <v>0</v>
      </c>
      <c r="L9" s="23">
        <f t="shared" si="1"/>
        <v>0</v>
      </c>
      <c r="M9" s="23">
        <f t="shared" si="1"/>
        <v>0</v>
      </c>
      <c r="N9" s="23">
        <f t="shared" si="1"/>
        <v>0</v>
      </c>
      <c r="O9" s="21">
        <f t="shared" si="0"/>
        <v>6550</v>
      </c>
    </row>
    <row r="10" spans="1:15" ht="18" customHeight="1" x14ac:dyDescent="0.25">
      <c r="A10" s="46"/>
      <c r="B10" s="40"/>
      <c r="C10" s="40"/>
      <c r="D10" s="40"/>
      <c r="E10" s="40"/>
      <c r="F10" s="40"/>
      <c r="G10" s="40"/>
      <c r="H10" s="40"/>
      <c r="I10" s="40"/>
      <c r="J10" s="40"/>
      <c r="K10" s="40"/>
      <c r="L10" s="40"/>
      <c r="M10" s="40"/>
      <c r="N10" s="40"/>
      <c r="O10" s="40"/>
    </row>
    <row r="11" spans="1:15" ht="15" customHeight="1" x14ac:dyDescent="0.25">
      <c r="A11" s="47" t="s">
        <v>39</v>
      </c>
      <c r="B11" s="40"/>
      <c r="C11" s="40"/>
      <c r="D11" s="40"/>
      <c r="E11" s="40"/>
      <c r="F11" s="40"/>
      <c r="G11" s="40"/>
      <c r="H11" s="40"/>
      <c r="I11" s="40"/>
      <c r="J11" s="40"/>
      <c r="K11" s="40"/>
      <c r="L11" s="40"/>
      <c r="M11" s="40"/>
      <c r="N11" s="40"/>
      <c r="O11" s="40"/>
    </row>
    <row r="12" spans="1:15" ht="13.2" x14ac:dyDescent="0.25">
      <c r="A12" s="19" t="s">
        <v>40</v>
      </c>
      <c r="B12" s="24">
        <v>1000</v>
      </c>
      <c r="C12" s="17"/>
      <c r="D12" s="17"/>
      <c r="E12" s="17"/>
      <c r="F12" s="17"/>
      <c r="G12" s="17"/>
      <c r="H12" s="17"/>
      <c r="I12" s="17"/>
      <c r="J12" s="17"/>
      <c r="K12" s="17"/>
      <c r="L12" s="17"/>
      <c r="M12" s="17"/>
      <c r="N12" s="17"/>
      <c r="O12" s="21">
        <f t="shared" ref="O12:O16" si="2">SUM(B12:N12)</f>
        <v>1000</v>
      </c>
    </row>
    <row r="13" spans="1:15" ht="13.2" x14ac:dyDescent="0.25">
      <c r="A13" s="19" t="s">
        <v>41</v>
      </c>
      <c r="B13" s="13">
        <v>1500</v>
      </c>
      <c r="C13" s="17"/>
      <c r="D13" s="17"/>
      <c r="E13" s="17"/>
      <c r="F13" s="17"/>
      <c r="G13" s="17"/>
      <c r="H13" s="17"/>
      <c r="I13" s="17"/>
      <c r="J13" s="17"/>
      <c r="K13" s="17"/>
      <c r="L13" s="17"/>
      <c r="M13" s="17"/>
      <c r="N13" s="17"/>
      <c r="O13" s="21">
        <f t="shared" si="2"/>
        <v>1500</v>
      </c>
    </row>
    <row r="14" spans="1:15" ht="13.2" x14ac:dyDescent="0.25">
      <c r="A14" s="19" t="s">
        <v>42</v>
      </c>
      <c r="B14" s="25">
        <v>100</v>
      </c>
      <c r="C14" s="25">
        <v>40</v>
      </c>
      <c r="D14" s="25">
        <v>40</v>
      </c>
      <c r="E14" s="25">
        <v>40</v>
      </c>
      <c r="F14" s="25">
        <v>40</v>
      </c>
      <c r="G14" s="25">
        <v>40</v>
      </c>
      <c r="H14" s="17"/>
      <c r="I14" s="17"/>
      <c r="J14" s="17"/>
      <c r="K14" s="17"/>
      <c r="L14" s="17"/>
      <c r="M14" s="17"/>
      <c r="N14" s="17"/>
      <c r="O14" s="21">
        <f t="shared" si="2"/>
        <v>300</v>
      </c>
    </row>
    <row r="15" spans="1:15" ht="13.2" x14ac:dyDescent="0.25">
      <c r="A15" s="19" t="s">
        <v>43</v>
      </c>
      <c r="B15" s="24">
        <v>75</v>
      </c>
      <c r="C15" s="17"/>
      <c r="D15" s="17"/>
      <c r="E15" s="17"/>
      <c r="F15" s="17"/>
      <c r="G15" s="17"/>
      <c r="H15" s="17"/>
      <c r="I15" s="17"/>
      <c r="J15" s="17"/>
      <c r="K15" s="17"/>
      <c r="L15" s="17"/>
      <c r="M15" s="17"/>
      <c r="N15" s="17"/>
      <c r="O15" s="21">
        <f t="shared" si="2"/>
        <v>75</v>
      </c>
    </row>
    <row r="16" spans="1:15" ht="13.2" x14ac:dyDescent="0.25">
      <c r="A16" s="19" t="s">
        <v>44</v>
      </c>
      <c r="B16" s="17"/>
      <c r="C16" s="17"/>
      <c r="D16" s="17"/>
      <c r="E16" s="17"/>
      <c r="F16" s="17"/>
      <c r="G16" s="17"/>
      <c r="H16" s="17"/>
      <c r="I16" s="17"/>
      <c r="J16" s="17"/>
      <c r="K16" s="17"/>
      <c r="L16" s="17"/>
      <c r="M16" s="17"/>
      <c r="N16" s="17"/>
      <c r="O16" s="21">
        <f t="shared" si="2"/>
        <v>0</v>
      </c>
    </row>
    <row r="17" spans="1:15" ht="13.2" x14ac:dyDescent="0.25">
      <c r="A17" s="19" t="s">
        <v>45</v>
      </c>
      <c r="B17" s="17"/>
      <c r="C17" s="17"/>
      <c r="D17" s="17"/>
      <c r="E17" s="17"/>
      <c r="F17" s="17"/>
      <c r="G17" s="17"/>
      <c r="H17" s="17"/>
      <c r="I17" s="17"/>
      <c r="J17" s="17"/>
      <c r="K17" s="17"/>
      <c r="L17" s="17"/>
      <c r="M17" s="17"/>
      <c r="N17" s="17"/>
      <c r="O17" s="21">
        <f>SUM(C17:N17)</f>
        <v>0</v>
      </c>
    </row>
    <row r="18" spans="1:15" ht="13.2" x14ac:dyDescent="0.25">
      <c r="A18" s="19" t="s">
        <v>46</v>
      </c>
      <c r="B18" s="17"/>
      <c r="C18" s="17"/>
      <c r="D18" s="17"/>
      <c r="E18" s="17"/>
      <c r="F18" s="17"/>
      <c r="G18" s="17"/>
      <c r="H18" s="17"/>
      <c r="I18" s="17"/>
      <c r="J18" s="17"/>
      <c r="K18" s="17"/>
      <c r="L18" s="17"/>
      <c r="M18" s="17"/>
      <c r="N18" s="17"/>
      <c r="O18" s="21">
        <f t="shared" ref="O18:O28" si="3">SUM(B18:N18)</f>
        <v>0</v>
      </c>
    </row>
    <row r="19" spans="1:15" ht="13.2" x14ac:dyDescent="0.25">
      <c r="A19" s="19" t="s">
        <v>47</v>
      </c>
      <c r="B19" s="17"/>
      <c r="C19" s="17"/>
      <c r="D19" s="17"/>
      <c r="E19" s="17"/>
      <c r="F19" s="17"/>
      <c r="G19" s="17"/>
      <c r="H19" s="17"/>
      <c r="I19" s="17"/>
      <c r="J19" s="17"/>
      <c r="K19" s="17"/>
      <c r="L19" s="17"/>
      <c r="M19" s="17"/>
      <c r="N19" s="17"/>
      <c r="O19" s="21">
        <f t="shared" si="3"/>
        <v>0</v>
      </c>
    </row>
    <row r="20" spans="1:15" ht="13.2" x14ac:dyDescent="0.25">
      <c r="A20" s="19" t="s">
        <v>48</v>
      </c>
      <c r="B20" s="17"/>
      <c r="C20" s="17"/>
      <c r="D20" s="17"/>
      <c r="E20" s="17"/>
      <c r="F20" s="17"/>
      <c r="G20" s="17"/>
      <c r="H20" s="17"/>
      <c r="I20" s="17"/>
      <c r="J20" s="17"/>
      <c r="K20" s="17"/>
      <c r="L20" s="17"/>
      <c r="M20" s="17"/>
      <c r="N20" s="17"/>
      <c r="O20" s="21">
        <f t="shared" si="3"/>
        <v>0</v>
      </c>
    </row>
    <row r="21" spans="1:15" ht="13.2" x14ac:dyDescent="0.25">
      <c r="A21" s="19" t="s">
        <v>49</v>
      </c>
      <c r="B21" s="17"/>
      <c r="C21" s="17"/>
      <c r="D21" s="17"/>
      <c r="E21" s="17"/>
      <c r="F21" s="17"/>
      <c r="G21" s="17"/>
      <c r="H21" s="17"/>
      <c r="I21" s="17"/>
      <c r="J21" s="17"/>
      <c r="K21" s="17"/>
      <c r="L21" s="17"/>
      <c r="M21" s="17"/>
      <c r="N21" s="17"/>
      <c r="O21" s="21">
        <f t="shared" si="3"/>
        <v>0</v>
      </c>
    </row>
    <row r="22" spans="1:15" ht="13.2" x14ac:dyDescent="0.25">
      <c r="A22" s="19" t="s">
        <v>50</v>
      </c>
      <c r="B22" s="17"/>
      <c r="C22" s="17"/>
      <c r="D22" s="17"/>
      <c r="E22" s="17"/>
      <c r="F22" s="17"/>
      <c r="G22" s="17"/>
      <c r="H22" s="17"/>
      <c r="I22" s="17"/>
      <c r="J22" s="17"/>
      <c r="K22" s="17"/>
      <c r="L22" s="17"/>
      <c r="M22" s="17"/>
      <c r="N22" s="17"/>
      <c r="O22" s="21">
        <f t="shared" si="3"/>
        <v>0</v>
      </c>
    </row>
    <row r="23" spans="1:15" ht="13.2" x14ac:dyDescent="0.25">
      <c r="A23" s="19" t="s">
        <v>51</v>
      </c>
      <c r="B23" s="17"/>
      <c r="C23" s="17"/>
      <c r="D23" s="17"/>
      <c r="E23" s="17"/>
      <c r="F23" s="17"/>
      <c r="G23" s="17"/>
      <c r="H23" s="17"/>
      <c r="I23" s="17"/>
      <c r="J23" s="17"/>
      <c r="K23" s="17"/>
      <c r="L23" s="17"/>
      <c r="M23" s="17"/>
      <c r="N23" s="17"/>
      <c r="O23" s="21">
        <f t="shared" si="3"/>
        <v>0</v>
      </c>
    </row>
    <row r="24" spans="1:15" ht="13.2" x14ac:dyDescent="0.25">
      <c r="A24" s="19" t="s">
        <v>52</v>
      </c>
      <c r="B24" s="17"/>
      <c r="C24" s="17"/>
      <c r="D24" s="17"/>
      <c r="E24" s="17"/>
      <c r="F24" s="17"/>
      <c r="G24" s="17"/>
      <c r="H24" s="17"/>
      <c r="I24" s="17"/>
      <c r="J24" s="17"/>
      <c r="K24" s="17"/>
      <c r="L24" s="17"/>
      <c r="M24" s="17"/>
      <c r="N24" s="17"/>
      <c r="O24" s="21">
        <f t="shared" si="3"/>
        <v>0</v>
      </c>
    </row>
    <row r="25" spans="1:15" ht="13.2" x14ac:dyDescent="0.25">
      <c r="A25" s="19" t="s">
        <v>53</v>
      </c>
      <c r="B25" s="17"/>
      <c r="C25" s="17"/>
      <c r="D25" s="17"/>
      <c r="E25" s="17"/>
      <c r="F25" s="17"/>
      <c r="G25" s="17"/>
      <c r="H25" s="17"/>
      <c r="I25" s="17"/>
      <c r="J25" s="17"/>
      <c r="K25" s="17"/>
      <c r="L25" s="17"/>
      <c r="M25" s="17"/>
      <c r="N25" s="17"/>
      <c r="O25" s="21">
        <f t="shared" si="3"/>
        <v>0</v>
      </c>
    </row>
    <row r="26" spans="1:15" ht="13.2" x14ac:dyDescent="0.25">
      <c r="A26" s="19" t="s">
        <v>54</v>
      </c>
      <c r="B26" s="17"/>
      <c r="C26" s="17"/>
      <c r="D26" s="17"/>
      <c r="E26" s="17"/>
      <c r="F26" s="17"/>
      <c r="G26" s="17"/>
      <c r="H26" s="17"/>
      <c r="I26" s="17"/>
      <c r="J26" s="17"/>
      <c r="K26" s="17"/>
      <c r="L26" s="17"/>
      <c r="M26" s="17"/>
      <c r="N26" s="17"/>
      <c r="O26" s="21">
        <f t="shared" si="3"/>
        <v>0</v>
      </c>
    </row>
    <row r="27" spans="1:15" ht="13.2" x14ac:dyDescent="0.25">
      <c r="A27" s="19" t="s">
        <v>55</v>
      </c>
      <c r="B27" s="17"/>
      <c r="C27" s="17"/>
      <c r="D27" s="17"/>
      <c r="E27" s="17"/>
      <c r="F27" s="17"/>
      <c r="G27" s="17"/>
      <c r="H27" s="17"/>
      <c r="I27" s="17"/>
      <c r="J27" s="17"/>
      <c r="K27" s="17"/>
      <c r="L27" s="17"/>
      <c r="M27" s="17"/>
      <c r="N27" s="17"/>
      <c r="O27" s="21">
        <f t="shared" si="3"/>
        <v>0</v>
      </c>
    </row>
    <row r="28" spans="1:15" ht="18" customHeight="1" x14ac:dyDescent="0.25">
      <c r="A28" s="22" t="s">
        <v>4</v>
      </c>
      <c r="B28" s="14">
        <f t="shared" ref="B28:N28" si="4">SUM(B12:B27)</f>
        <v>2675</v>
      </c>
      <c r="C28" s="14">
        <f t="shared" si="4"/>
        <v>40</v>
      </c>
      <c r="D28" s="14">
        <f t="shared" si="4"/>
        <v>40</v>
      </c>
      <c r="E28" s="14">
        <f t="shared" si="4"/>
        <v>40</v>
      </c>
      <c r="F28" s="14">
        <f t="shared" si="4"/>
        <v>40</v>
      </c>
      <c r="G28" s="14">
        <f t="shared" si="4"/>
        <v>40</v>
      </c>
      <c r="H28" s="14">
        <f t="shared" si="4"/>
        <v>0</v>
      </c>
      <c r="I28" s="14">
        <f t="shared" si="4"/>
        <v>0</v>
      </c>
      <c r="J28" s="14">
        <f t="shared" si="4"/>
        <v>0</v>
      </c>
      <c r="K28" s="14">
        <f t="shared" si="4"/>
        <v>0</v>
      </c>
      <c r="L28" s="14">
        <f t="shared" si="4"/>
        <v>0</v>
      </c>
      <c r="M28" s="14">
        <f t="shared" si="4"/>
        <v>0</v>
      </c>
      <c r="N28" s="14">
        <f t="shared" si="4"/>
        <v>0</v>
      </c>
      <c r="O28" s="14">
        <f t="shared" si="3"/>
        <v>2875</v>
      </c>
    </row>
    <row r="29" spans="1:15" ht="18" customHeight="1" x14ac:dyDescent="0.25">
      <c r="A29" s="46"/>
      <c r="B29" s="40"/>
      <c r="C29" s="40"/>
      <c r="D29" s="40"/>
      <c r="E29" s="40"/>
      <c r="F29" s="40"/>
      <c r="G29" s="40"/>
      <c r="H29" s="40"/>
      <c r="I29" s="40"/>
      <c r="J29" s="40"/>
      <c r="K29" s="40"/>
      <c r="L29" s="40"/>
      <c r="M29" s="40"/>
      <c r="N29" s="40"/>
      <c r="O29" s="40"/>
    </row>
    <row r="30" spans="1:15" ht="25.5" customHeight="1" x14ac:dyDescent="0.25">
      <c r="A30" s="26" t="s">
        <v>56</v>
      </c>
      <c r="B30" s="27">
        <f t="shared" ref="B30:N30" si="5">SUM((B9-B28))</f>
        <v>-2675</v>
      </c>
      <c r="C30" s="27">
        <f t="shared" si="5"/>
        <v>960</v>
      </c>
      <c r="D30" s="20">
        <f t="shared" si="5"/>
        <v>1460</v>
      </c>
      <c r="E30" s="20">
        <f t="shared" si="5"/>
        <v>960</v>
      </c>
      <c r="F30" s="27">
        <f t="shared" si="5"/>
        <v>1010</v>
      </c>
      <c r="G30" s="20">
        <f t="shared" si="5"/>
        <v>1960</v>
      </c>
      <c r="H30" s="20">
        <f t="shared" si="5"/>
        <v>0</v>
      </c>
      <c r="I30" s="27">
        <f t="shared" si="5"/>
        <v>0</v>
      </c>
      <c r="J30" s="20">
        <f t="shared" si="5"/>
        <v>0</v>
      </c>
      <c r="K30" s="20">
        <f t="shared" si="5"/>
        <v>0</v>
      </c>
      <c r="L30" s="27">
        <f t="shared" si="5"/>
        <v>0</v>
      </c>
      <c r="M30" s="20">
        <f t="shared" si="5"/>
        <v>0</v>
      </c>
      <c r="N30" s="20">
        <f t="shared" si="5"/>
        <v>0</v>
      </c>
      <c r="O30" s="17"/>
    </row>
    <row r="31" spans="1:15" ht="25.5" customHeight="1" x14ac:dyDescent="0.25">
      <c r="A31" s="26" t="s">
        <v>57</v>
      </c>
      <c r="B31" s="19">
        <v>4000</v>
      </c>
      <c r="C31" s="27">
        <f t="shared" ref="C31:N31" si="6">B32</f>
        <v>1325</v>
      </c>
      <c r="D31" s="27">
        <f t="shared" si="6"/>
        <v>2285</v>
      </c>
      <c r="E31" s="27">
        <f t="shared" si="6"/>
        <v>3745</v>
      </c>
      <c r="F31" s="27">
        <f t="shared" si="6"/>
        <v>4705</v>
      </c>
      <c r="G31" s="27">
        <f t="shared" si="6"/>
        <v>5715</v>
      </c>
      <c r="H31" s="27">
        <f t="shared" si="6"/>
        <v>7675</v>
      </c>
      <c r="I31" s="27">
        <f t="shared" si="6"/>
        <v>7675</v>
      </c>
      <c r="J31" s="27">
        <f t="shared" si="6"/>
        <v>7675</v>
      </c>
      <c r="K31" s="27">
        <f t="shared" si="6"/>
        <v>7675</v>
      </c>
      <c r="L31" s="27">
        <f t="shared" si="6"/>
        <v>7675</v>
      </c>
      <c r="M31" s="27">
        <f t="shared" si="6"/>
        <v>7675</v>
      </c>
      <c r="N31" s="27">
        <f t="shared" si="6"/>
        <v>7675</v>
      </c>
      <c r="O31" s="17"/>
    </row>
    <row r="32" spans="1:15" ht="25.5" customHeight="1" x14ac:dyDescent="0.25">
      <c r="A32" s="22" t="s">
        <v>58</v>
      </c>
      <c r="B32" s="28">
        <f t="shared" ref="B32:N32" si="7">SUM(B30:B31)</f>
        <v>1325</v>
      </c>
      <c r="C32" s="28">
        <f t="shared" si="7"/>
        <v>2285</v>
      </c>
      <c r="D32" s="28">
        <f t="shared" si="7"/>
        <v>3745</v>
      </c>
      <c r="E32" s="28">
        <f t="shared" si="7"/>
        <v>4705</v>
      </c>
      <c r="F32" s="28">
        <f t="shared" si="7"/>
        <v>5715</v>
      </c>
      <c r="G32" s="28">
        <f t="shared" si="7"/>
        <v>7675</v>
      </c>
      <c r="H32" s="28">
        <f t="shared" si="7"/>
        <v>7675</v>
      </c>
      <c r="I32" s="28">
        <f t="shared" si="7"/>
        <v>7675</v>
      </c>
      <c r="J32" s="28">
        <f t="shared" si="7"/>
        <v>7675</v>
      </c>
      <c r="K32" s="28">
        <f t="shared" si="7"/>
        <v>7675</v>
      </c>
      <c r="L32" s="28">
        <f t="shared" si="7"/>
        <v>7675</v>
      </c>
      <c r="M32" s="28">
        <f t="shared" si="7"/>
        <v>7675</v>
      </c>
      <c r="N32" s="28">
        <f t="shared" si="7"/>
        <v>7675</v>
      </c>
      <c r="O32" s="17"/>
    </row>
  </sheetData>
  <mergeCells count="7">
    <mergeCell ref="A11:O11"/>
    <mergeCell ref="A29:O29"/>
    <mergeCell ref="A1:O1"/>
    <mergeCell ref="A2:O2"/>
    <mergeCell ref="A4:O4"/>
    <mergeCell ref="A5:O5"/>
    <mergeCell ref="A10:O10"/>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workbookViewId="0">
      <selection sqref="A1:O1"/>
    </sheetView>
  </sheetViews>
  <sheetFormatPr defaultColWidth="14.44140625" defaultRowHeight="12.75" customHeight="1" x14ac:dyDescent="0.25"/>
  <cols>
    <col min="1" max="1" width="27.109375" customWidth="1"/>
    <col min="2" max="2" width="16.33203125" customWidth="1"/>
    <col min="3" max="15" width="8.6640625" customWidth="1"/>
  </cols>
  <sheetData>
    <row r="1" spans="1:15" ht="25.5" customHeight="1" x14ac:dyDescent="0.25">
      <c r="A1" s="45" t="s">
        <v>59</v>
      </c>
      <c r="B1" s="40"/>
      <c r="C1" s="40"/>
      <c r="D1" s="40"/>
      <c r="E1" s="40"/>
      <c r="F1" s="40"/>
      <c r="G1" s="40"/>
      <c r="H1" s="40"/>
      <c r="I1" s="40"/>
      <c r="J1" s="40"/>
      <c r="K1" s="40"/>
      <c r="L1" s="40"/>
      <c r="M1" s="40"/>
      <c r="N1" s="40"/>
      <c r="O1" s="40"/>
    </row>
    <row r="2" spans="1:15" ht="18" customHeight="1" x14ac:dyDescent="0.25">
      <c r="A2" s="46"/>
      <c r="B2" s="40"/>
      <c r="C2" s="40"/>
      <c r="D2" s="40"/>
      <c r="E2" s="40"/>
      <c r="F2" s="40"/>
      <c r="G2" s="40"/>
      <c r="H2" s="40"/>
      <c r="I2" s="40"/>
      <c r="J2" s="40"/>
      <c r="K2" s="40"/>
      <c r="L2" s="40"/>
      <c r="M2" s="40"/>
      <c r="N2" s="40"/>
      <c r="O2" s="40"/>
    </row>
    <row r="3" spans="1:15" ht="15" customHeight="1" x14ac:dyDescent="0.25">
      <c r="A3" s="17"/>
      <c r="B3" s="29"/>
      <c r="C3" s="11" t="s">
        <v>12</v>
      </c>
      <c r="D3" s="11" t="s">
        <v>13</v>
      </c>
      <c r="E3" s="11" t="s">
        <v>14</v>
      </c>
      <c r="F3" s="11" t="s">
        <v>15</v>
      </c>
      <c r="G3" s="11" t="s">
        <v>16</v>
      </c>
      <c r="H3" s="11" t="s">
        <v>17</v>
      </c>
      <c r="I3" s="11" t="s">
        <v>18</v>
      </c>
      <c r="J3" s="11" t="s">
        <v>19</v>
      </c>
      <c r="K3" s="11" t="s">
        <v>20</v>
      </c>
      <c r="L3" s="11" t="s">
        <v>21</v>
      </c>
      <c r="M3" s="11" t="s">
        <v>22</v>
      </c>
      <c r="N3" s="11" t="s">
        <v>23</v>
      </c>
      <c r="O3" s="11" t="s">
        <v>4</v>
      </c>
    </row>
    <row r="4" spans="1:15" ht="18" customHeight="1" x14ac:dyDescent="0.25">
      <c r="A4" s="46"/>
      <c r="B4" s="40"/>
      <c r="C4" s="40"/>
      <c r="D4" s="40"/>
      <c r="E4" s="40"/>
      <c r="F4" s="40"/>
      <c r="G4" s="40"/>
      <c r="H4" s="40"/>
      <c r="I4" s="40"/>
      <c r="J4" s="40"/>
      <c r="K4" s="40"/>
      <c r="L4" s="40"/>
      <c r="M4" s="40"/>
      <c r="N4" s="40"/>
      <c r="O4" s="40"/>
    </row>
    <row r="5" spans="1:15" ht="15" customHeight="1" x14ac:dyDescent="0.25">
      <c r="A5" s="47" t="s">
        <v>35</v>
      </c>
      <c r="B5" s="40"/>
      <c r="C5" s="40"/>
      <c r="D5" s="40"/>
      <c r="E5" s="40"/>
      <c r="F5" s="40"/>
      <c r="G5" s="40"/>
      <c r="H5" s="40"/>
      <c r="I5" s="40"/>
      <c r="J5" s="40"/>
      <c r="K5" s="40"/>
      <c r="L5" s="40"/>
      <c r="M5" s="40"/>
      <c r="N5" s="40"/>
      <c r="O5" s="40"/>
    </row>
    <row r="6" spans="1:15" ht="13.2" x14ac:dyDescent="0.25">
      <c r="A6" s="19" t="s">
        <v>36</v>
      </c>
      <c r="B6" s="17"/>
      <c r="C6" s="20">
        <f>'Sales Forecast (year 2)'!B22</f>
        <v>0</v>
      </c>
      <c r="D6" s="20">
        <f>'Sales Forecast (year 2)'!C22</f>
        <v>0</v>
      </c>
      <c r="E6" s="20">
        <f>'Sales Forecast (year 2)'!D22</f>
        <v>0</v>
      </c>
      <c r="F6" s="20">
        <f>'Sales Forecast (year 2)'!E22</f>
        <v>0</v>
      </c>
      <c r="G6" s="20">
        <f>'Sales Forecast (year 2)'!F22</f>
        <v>0</v>
      </c>
      <c r="H6" s="20">
        <f>'Sales Forecast (year 2)'!G22</f>
        <v>0</v>
      </c>
      <c r="I6" s="20">
        <f>'Sales Forecast (year 2)'!H22</f>
        <v>0</v>
      </c>
      <c r="J6" s="20">
        <f>'Sales Forecast (year 2)'!I22</f>
        <v>0</v>
      </c>
      <c r="K6" s="20">
        <f>'Sales Forecast (year 2)'!J22</f>
        <v>0</v>
      </c>
      <c r="L6" s="20">
        <f>'Sales Forecast (year 2)'!K22</f>
        <v>0</v>
      </c>
      <c r="M6" s="20">
        <f>'Sales Forecast (year 2)'!L22</f>
        <v>0</v>
      </c>
      <c r="N6" s="20">
        <f>'Sales Forecast (year 2)'!M22</f>
        <v>0</v>
      </c>
      <c r="O6" s="23">
        <f t="shared" ref="O6:O8" si="0">SUM(B6:N6)</f>
        <v>0</v>
      </c>
    </row>
    <row r="7" spans="1:15" ht="13.2" x14ac:dyDescent="0.25">
      <c r="A7" s="19" t="s">
        <v>38</v>
      </c>
      <c r="B7" s="17"/>
      <c r="C7" s="17"/>
      <c r="D7" s="17"/>
      <c r="E7" s="17"/>
      <c r="F7" s="17"/>
      <c r="G7" s="17"/>
      <c r="H7" s="17"/>
      <c r="I7" s="17"/>
      <c r="J7" s="17"/>
      <c r="K7" s="17"/>
      <c r="L7" s="17"/>
      <c r="M7" s="17"/>
      <c r="N7" s="17"/>
      <c r="O7" s="23">
        <f t="shared" si="0"/>
        <v>0</v>
      </c>
    </row>
    <row r="8" spans="1:15" ht="13.2" x14ac:dyDescent="0.25">
      <c r="A8" s="22" t="s">
        <v>4</v>
      </c>
      <c r="B8" s="30"/>
      <c r="C8" s="23">
        <f t="shared" ref="C8:N8" si="1">SUM(C6:C7)</f>
        <v>0</v>
      </c>
      <c r="D8" s="23">
        <f t="shared" si="1"/>
        <v>0</v>
      </c>
      <c r="E8" s="23">
        <f t="shared" si="1"/>
        <v>0</v>
      </c>
      <c r="F8" s="23">
        <f t="shared" si="1"/>
        <v>0</v>
      </c>
      <c r="G8" s="23">
        <f t="shared" si="1"/>
        <v>0</v>
      </c>
      <c r="H8" s="23">
        <f t="shared" si="1"/>
        <v>0</v>
      </c>
      <c r="I8" s="23">
        <f t="shared" si="1"/>
        <v>0</v>
      </c>
      <c r="J8" s="23">
        <f t="shared" si="1"/>
        <v>0</v>
      </c>
      <c r="K8" s="23">
        <f t="shared" si="1"/>
        <v>0</v>
      </c>
      <c r="L8" s="23">
        <f t="shared" si="1"/>
        <v>0</v>
      </c>
      <c r="M8" s="23">
        <f t="shared" si="1"/>
        <v>0</v>
      </c>
      <c r="N8" s="23">
        <f t="shared" si="1"/>
        <v>0</v>
      </c>
      <c r="O8" s="23">
        <f t="shared" si="0"/>
        <v>0</v>
      </c>
    </row>
    <row r="9" spans="1:15" ht="18" customHeight="1" x14ac:dyDescent="0.25">
      <c r="A9" s="46"/>
      <c r="B9" s="40"/>
      <c r="C9" s="40"/>
      <c r="D9" s="40"/>
      <c r="E9" s="40"/>
      <c r="F9" s="40"/>
      <c r="G9" s="40"/>
      <c r="H9" s="40"/>
      <c r="I9" s="40"/>
      <c r="J9" s="40"/>
      <c r="K9" s="40"/>
      <c r="L9" s="40"/>
      <c r="M9" s="40"/>
      <c r="N9" s="40"/>
      <c r="O9" s="40"/>
    </row>
    <row r="10" spans="1:15" ht="15" customHeight="1" x14ac:dyDescent="0.25">
      <c r="A10" s="47" t="s">
        <v>39</v>
      </c>
      <c r="B10" s="40"/>
      <c r="C10" s="40"/>
      <c r="D10" s="40"/>
      <c r="E10" s="40"/>
      <c r="F10" s="40"/>
      <c r="G10" s="40"/>
      <c r="H10" s="40"/>
      <c r="I10" s="40"/>
      <c r="J10" s="40"/>
      <c r="K10" s="40"/>
      <c r="L10" s="40"/>
      <c r="M10" s="40"/>
      <c r="N10" s="40"/>
      <c r="O10" s="40"/>
    </row>
    <row r="11" spans="1:15" ht="13.2" x14ac:dyDescent="0.25">
      <c r="A11" s="19" t="s">
        <v>40</v>
      </c>
      <c r="B11" s="17"/>
      <c r="C11" s="17"/>
      <c r="D11" s="17"/>
      <c r="E11" s="17"/>
      <c r="F11" s="17"/>
      <c r="G11" s="17"/>
      <c r="H11" s="17"/>
      <c r="I11" s="17"/>
      <c r="J11" s="17"/>
      <c r="K11" s="17"/>
      <c r="L11" s="17"/>
      <c r="M11" s="17"/>
      <c r="N11" s="17"/>
      <c r="O11" s="31">
        <f t="shared" ref="O11:O15" si="2">SUM(B11:N11)</f>
        <v>0</v>
      </c>
    </row>
    <row r="12" spans="1:15" ht="13.2" x14ac:dyDescent="0.25">
      <c r="A12" s="19" t="s">
        <v>41</v>
      </c>
      <c r="B12" s="17"/>
      <c r="C12" s="17"/>
      <c r="D12" s="17"/>
      <c r="E12" s="17"/>
      <c r="F12" s="17"/>
      <c r="G12" s="17"/>
      <c r="H12" s="17"/>
      <c r="I12" s="17"/>
      <c r="J12" s="17"/>
      <c r="K12" s="17"/>
      <c r="L12" s="17"/>
      <c r="M12" s="17"/>
      <c r="N12" s="17"/>
      <c r="O12" s="31">
        <f t="shared" si="2"/>
        <v>0</v>
      </c>
    </row>
    <row r="13" spans="1:15" ht="13.2" x14ac:dyDescent="0.25">
      <c r="A13" s="19" t="s">
        <v>42</v>
      </c>
      <c r="B13" s="17"/>
      <c r="C13" s="17"/>
      <c r="D13" s="17"/>
      <c r="E13" s="17"/>
      <c r="F13" s="17"/>
      <c r="G13" s="17"/>
      <c r="H13" s="17"/>
      <c r="I13" s="17"/>
      <c r="J13" s="17"/>
      <c r="K13" s="17"/>
      <c r="L13" s="17"/>
      <c r="M13" s="17"/>
      <c r="N13" s="17"/>
      <c r="O13" s="31">
        <f t="shared" si="2"/>
        <v>0</v>
      </c>
    </row>
    <row r="14" spans="1:15" ht="13.2" x14ac:dyDescent="0.25">
      <c r="A14" s="19" t="s">
        <v>43</v>
      </c>
      <c r="B14" s="17"/>
      <c r="C14" s="17"/>
      <c r="D14" s="17"/>
      <c r="E14" s="17"/>
      <c r="F14" s="17"/>
      <c r="G14" s="17"/>
      <c r="H14" s="17"/>
      <c r="I14" s="17"/>
      <c r="J14" s="17"/>
      <c r="K14" s="17"/>
      <c r="L14" s="17"/>
      <c r="M14" s="17"/>
      <c r="N14" s="17"/>
      <c r="O14" s="31">
        <f t="shared" si="2"/>
        <v>0</v>
      </c>
    </row>
    <row r="15" spans="1:15" ht="13.2" x14ac:dyDescent="0.25">
      <c r="A15" s="19" t="s">
        <v>44</v>
      </c>
      <c r="B15" s="17"/>
      <c r="C15" s="17"/>
      <c r="D15" s="17"/>
      <c r="E15" s="17"/>
      <c r="F15" s="17"/>
      <c r="G15" s="17"/>
      <c r="H15" s="17"/>
      <c r="I15" s="17"/>
      <c r="J15" s="17"/>
      <c r="K15" s="17"/>
      <c r="L15" s="17"/>
      <c r="M15" s="17"/>
      <c r="N15" s="17"/>
      <c r="O15" s="31">
        <f t="shared" si="2"/>
        <v>0</v>
      </c>
    </row>
    <row r="16" spans="1:15" ht="13.2" x14ac:dyDescent="0.25">
      <c r="A16" s="19" t="s">
        <v>45</v>
      </c>
      <c r="B16" s="17"/>
      <c r="C16" s="17"/>
      <c r="D16" s="17"/>
      <c r="E16" s="17"/>
      <c r="F16" s="17"/>
      <c r="G16" s="17"/>
      <c r="H16" s="17"/>
      <c r="I16" s="17"/>
      <c r="J16" s="17"/>
      <c r="K16" s="17"/>
      <c r="L16" s="17"/>
      <c r="M16" s="17"/>
      <c r="N16" s="17"/>
      <c r="O16" s="31">
        <f>SUM(C16:N16)</f>
        <v>0</v>
      </c>
    </row>
    <row r="17" spans="1:15" ht="13.2" x14ac:dyDescent="0.25">
      <c r="A17" s="19" t="s">
        <v>60</v>
      </c>
      <c r="B17" s="17"/>
      <c r="C17" s="17"/>
      <c r="D17" s="17"/>
      <c r="E17" s="17"/>
      <c r="F17" s="17"/>
      <c r="G17" s="17"/>
      <c r="H17" s="17"/>
      <c r="I17" s="17"/>
      <c r="J17" s="17"/>
      <c r="K17" s="17"/>
      <c r="L17" s="17"/>
      <c r="M17" s="17"/>
      <c r="N17" s="17"/>
      <c r="O17" s="31">
        <f t="shared" ref="O17:O28" si="3">SUM(B17:N17)</f>
        <v>0</v>
      </c>
    </row>
    <row r="18" spans="1:15" ht="13.2" x14ac:dyDescent="0.25">
      <c r="A18" s="19" t="s">
        <v>47</v>
      </c>
      <c r="B18" s="17"/>
      <c r="C18" s="17"/>
      <c r="D18" s="17"/>
      <c r="E18" s="17"/>
      <c r="F18" s="17"/>
      <c r="G18" s="17"/>
      <c r="H18" s="17"/>
      <c r="I18" s="17"/>
      <c r="J18" s="17"/>
      <c r="K18" s="17"/>
      <c r="L18" s="17"/>
      <c r="M18" s="17"/>
      <c r="N18" s="17"/>
      <c r="O18" s="31">
        <f t="shared" si="3"/>
        <v>0</v>
      </c>
    </row>
    <row r="19" spans="1:15" ht="13.2" x14ac:dyDescent="0.25">
      <c r="A19" s="19" t="s">
        <v>48</v>
      </c>
      <c r="B19" s="17"/>
      <c r="C19" s="17"/>
      <c r="D19" s="17"/>
      <c r="E19" s="17"/>
      <c r="F19" s="17"/>
      <c r="G19" s="17"/>
      <c r="H19" s="17"/>
      <c r="I19" s="17"/>
      <c r="J19" s="17"/>
      <c r="K19" s="17"/>
      <c r="L19" s="17"/>
      <c r="M19" s="17"/>
      <c r="N19" s="17"/>
      <c r="O19" s="31">
        <f t="shared" si="3"/>
        <v>0</v>
      </c>
    </row>
    <row r="20" spans="1:15" ht="13.2" x14ac:dyDescent="0.25">
      <c r="A20" s="19" t="s">
        <v>49</v>
      </c>
      <c r="B20" s="17"/>
      <c r="C20" s="17"/>
      <c r="D20" s="17"/>
      <c r="E20" s="17"/>
      <c r="F20" s="17"/>
      <c r="G20" s="17"/>
      <c r="H20" s="17"/>
      <c r="I20" s="17"/>
      <c r="J20" s="17"/>
      <c r="K20" s="17"/>
      <c r="L20" s="17"/>
      <c r="M20" s="17"/>
      <c r="N20" s="17"/>
      <c r="O20" s="31">
        <f t="shared" si="3"/>
        <v>0</v>
      </c>
    </row>
    <row r="21" spans="1:15" ht="13.2" x14ac:dyDescent="0.25">
      <c r="A21" s="19" t="s">
        <v>50</v>
      </c>
      <c r="B21" s="17"/>
      <c r="C21" s="17"/>
      <c r="D21" s="17"/>
      <c r="E21" s="17"/>
      <c r="F21" s="17"/>
      <c r="G21" s="17"/>
      <c r="H21" s="17"/>
      <c r="I21" s="17"/>
      <c r="J21" s="17"/>
      <c r="K21" s="17"/>
      <c r="L21" s="17"/>
      <c r="M21" s="17"/>
      <c r="N21" s="17"/>
      <c r="O21" s="31">
        <f t="shared" si="3"/>
        <v>0</v>
      </c>
    </row>
    <row r="22" spans="1:15" ht="13.2" x14ac:dyDescent="0.25">
      <c r="A22" s="19" t="s">
        <v>51</v>
      </c>
      <c r="B22" s="17"/>
      <c r="C22" s="17"/>
      <c r="D22" s="17"/>
      <c r="E22" s="17"/>
      <c r="F22" s="17"/>
      <c r="G22" s="17"/>
      <c r="H22" s="17"/>
      <c r="I22" s="17"/>
      <c r="J22" s="17"/>
      <c r="K22" s="17"/>
      <c r="L22" s="17"/>
      <c r="M22" s="17"/>
      <c r="N22" s="17"/>
      <c r="O22" s="31">
        <f t="shared" si="3"/>
        <v>0</v>
      </c>
    </row>
    <row r="23" spans="1:15" ht="13.2" x14ac:dyDescent="0.25">
      <c r="A23" s="19" t="s">
        <v>52</v>
      </c>
      <c r="B23" s="17"/>
      <c r="C23" s="17"/>
      <c r="D23" s="17"/>
      <c r="E23" s="17"/>
      <c r="F23" s="17"/>
      <c r="G23" s="17"/>
      <c r="H23" s="17"/>
      <c r="I23" s="17"/>
      <c r="J23" s="17"/>
      <c r="K23" s="17"/>
      <c r="L23" s="17"/>
      <c r="M23" s="17"/>
      <c r="N23" s="17"/>
      <c r="O23" s="31">
        <f t="shared" si="3"/>
        <v>0</v>
      </c>
    </row>
    <row r="24" spans="1:15" ht="13.2" x14ac:dyDescent="0.25">
      <c r="A24" s="19" t="s">
        <v>53</v>
      </c>
      <c r="B24" s="17"/>
      <c r="C24" s="17"/>
      <c r="D24" s="17"/>
      <c r="E24" s="17"/>
      <c r="F24" s="17"/>
      <c r="G24" s="17"/>
      <c r="H24" s="17"/>
      <c r="I24" s="17"/>
      <c r="J24" s="17"/>
      <c r="K24" s="17"/>
      <c r="L24" s="17"/>
      <c r="M24" s="17"/>
      <c r="N24" s="17"/>
      <c r="O24" s="31">
        <f t="shared" si="3"/>
        <v>0</v>
      </c>
    </row>
    <row r="25" spans="1:15" ht="13.2" x14ac:dyDescent="0.25">
      <c r="A25" s="19" t="s">
        <v>61</v>
      </c>
      <c r="B25" s="17"/>
      <c r="C25" s="17"/>
      <c r="D25" s="17"/>
      <c r="E25" s="17"/>
      <c r="F25" s="17"/>
      <c r="G25" s="17"/>
      <c r="H25" s="17"/>
      <c r="I25" s="17"/>
      <c r="J25" s="17"/>
      <c r="K25" s="17"/>
      <c r="L25" s="17"/>
      <c r="M25" s="17"/>
      <c r="N25" s="17"/>
      <c r="O25" s="31">
        <f t="shared" si="3"/>
        <v>0</v>
      </c>
    </row>
    <row r="26" spans="1:15" ht="13.2" x14ac:dyDescent="0.25">
      <c r="A26" s="19" t="s">
        <v>62</v>
      </c>
      <c r="B26" s="17"/>
      <c r="C26" s="17"/>
      <c r="D26" s="17"/>
      <c r="E26" s="17"/>
      <c r="F26" s="17"/>
      <c r="G26" s="17"/>
      <c r="H26" s="17"/>
      <c r="I26" s="17"/>
      <c r="J26" s="17"/>
      <c r="K26" s="17"/>
      <c r="L26" s="17"/>
      <c r="M26" s="17"/>
      <c r="N26" s="17"/>
      <c r="O26" s="31">
        <f t="shared" si="3"/>
        <v>0</v>
      </c>
    </row>
    <row r="27" spans="1:15" ht="13.2" x14ac:dyDescent="0.25">
      <c r="A27" s="19" t="s">
        <v>55</v>
      </c>
      <c r="B27" s="17"/>
      <c r="C27" s="17"/>
      <c r="D27" s="17"/>
      <c r="E27" s="17"/>
      <c r="F27" s="17"/>
      <c r="G27" s="17"/>
      <c r="H27" s="17"/>
      <c r="I27" s="17"/>
      <c r="J27" s="17"/>
      <c r="K27" s="17"/>
      <c r="L27" s="17"/>
      <c r="M27" s="17"/>
      <c r="N27" s="17"/>
      <c r="O27" s="31">
        <f t="shared" si="3"/>
        <v>0</v>
      </c>
    </row>
    <row r="28" spans="1:15" ht="18" customHeight="1" x14ac:dyDescent="0.25">
      <c r="A28" s="22" t="s">
        <v>4</v>
      </c>
      <c r="B28" s="30"/>
      <c r="C28" s="14">
        <f t="shared" ref="C28:N28" si="4">SUM(C11:C27)</f>
        <v>0</v>
      </c>
      <c r="D28" s="14">
        <f t="shared" si="4"/>
        <v>0</v>
      </c>
      <c r="E28" s="14">
        <f t="shared" si="4"/>
        <v>0</v>
      </c>
      <c r="F28" s="14">
        <f t="shared" si="4"/>
        <v>0</v>
      </c>
      <c r="G28" s="14">
        <f t="shared" si="4"/>
        <v>0</v>
      </c>
      <c r="H28" s="14">
        <f t="shared" si="4"/>
        <v>0</v>
      </c>
      <c r="I28" s="14">
        <f t="shared" si="4"/>
        <v>0</v>
      </c>
      <c r="J28" s="14">
        <f t="shared" si="4"/>
        <v>0</v>
      </c>
      <c r="K28" s="14">
        <f t="shared" si="4"/>
        <v>0</v>
      </c>
      <c r="L28" s="14">
        <f t="shared" si="4"/>
        <v>0</v>
      </c>
      <c r="M28" s="14">
        <f t="shared" si="4"/>
        <v>0</v>
      </c>
      <c r="N28" s="14">
        <f t="shared" si="4"/>
        <v>0</v>
      </c>
      <c r="O28" s="14">
        <f t="shared" si="3"/>
        <v>0</v>
      </c>
    </row>
    <row r="29" spans="1:15" ht="18" customHeight="1" x14ac:dyDescent="0.25">
      <c r="A29" s="46"/>
      <c r="B29" s="40"/>
      <c r="C29" s="40"/>
      <c r="D29" s="40"/>
      <c r="E29" s="40"/>
      <c r="F29" s="40"/>
      <c r="G29" s="40"/>
      <c r="H29" s="40"/>
      <c r="I29" s="40"/>
      <c r="J29" s="40"/>
      <c r="K29" s="40"/>
      <c r="L29" s="40"/>
      <c r="M29" s="40"/>
      <c r="N29" s="40"/>
      <c r="O29" s="40"/>
    </row>
    <row r="30" spans="1:15" ht="25.5" customHeight="1" x14ac:dyDescent="0.25">
      <c r="A30" s="26" t="s">
        <v>63</v>
      </c>
      <c r="B30" s="17"/>
      <c r="C30" s="27">
        <f t="shared" ref="C30:N30" si="5">SUM((C8-C28))</f>
        <v>0</v>
      </c>
      <c r="D30" s="20">
        <f t="shared" si="5"/>
        <v>0</v>
      </c>
      <c r="E30" s="20">
        <f t="shared" si="5"/>
        <v>0</v>
      </c>
      <c r="F30" s="27">
        <f t="shared" si="5"/>
        <v>0</v>
      </c>
      <c r="G30" s="20">
        <f t="shared" si="5"/>
        <v>0</v>
      </c>
      <c r="H30" s="20">
        <f t="shared" si="5"/>
        <v>0</v>
      </c>
      <c r="I30" s="27">
        <f t="shared" si="5"/>
        <v>0</v>
      </c>
      <c r="J30" s="20">
        <f t="shared" si="5"/>
        <v>0</v>
      </c>
      <c r="K30" s="20">
        <f t="shared" si="5"/>
        <v>0</v>
      </c>
      <c r="L30" s="27">
        <f t="shared" si="5"/>
        <v>0</v>
      </c>
      <c r="M30" s="20">
        <f t="shared" si="5"/>
        <v>0</v>
      </c>
      <c r="N30" s="20">
        <f t="shared" si="5"/>
        <v>0</v>
      </c>
      <c r="O30" s="17"/>
    </row>
    <row r="31" spans="1:15" ht="25.5" customHeight="1" x14ac:dyDescent="0.25">
      <c r="A31" s="26" t="s">
        <v>57</v>
      </c>
      <c r="B31" s="17"/>
      <c r="C31" s="27">
        <f>'Cash Flow (year 1)'!N32</f>
        <v>7675</v>
      </c>
      <c r="D31" s="27">
        <f t="shared" ref="D31:N31" si="6">C32</f>
        <v>7675</v>
      </c>
      <c r="E31" s="27">
        <f t="shared" si="6"/>
        <v>7675</v>
      </c>
      <c r="F31" s="27">
        <f t="shared" si="6"/>
        <v>7675</v>
      </c>
      <c r="G31" s="27">
        <f t="shared" si="6"/>
        <v>7675</v>
      </c>
      <c r="H31" s="27">
        <f t="shared" si="6"/>
        <v>7675</v>
      </c>
      <c r="I31" s="27">
        <f t="shared" si="6"/>
        <v>7675</v>
      </c>
      <c r="J31" s="27">
        <f t="shared" si="6"/>
        <v>7675</v>
      </c>
      <c r="K31" s="27">
        <f t="shared" si="6"/>
        <v>7675</v>
      </c>
      <c r="L31" s="27">
        <f t="shared" si="6"/>
        <v>7675</v>
      </c>
      <c r="M31" s="27">
        <f t="shared" si="6"/>
        <v>7675</v>
      </c>
      <c r="N31" s="27">
        <f t="shared" si="6"/>
        <v>7675</v>
      </c>
      <c r="O31" s="17"/>
    </row>
    <row r="32" spans="1:15" ht="25.5" customHeight="1" x14ac:dyDescent="0.25">
      <c r="A32" s="22" t="s">
        <v>64</v>
      </c>
      <c r="B32" s="30"/>
      <c r="C32" s="28">
        <f>'Cash Flow (year 1)'!N32+C30</f>
        <v>7675</v>
      </c>
      <c r="D32" s="28">
        <f t="shared" ref="D32:N32" si="7">SUM(D30:D31)</f>
        <v>7675</v>
      </c>
      <c r="E32" s="28">
        <f t="shared" si="7"/>
        <v>7675</v>
      </c>
      <c r="F32" s="28">
        <f t="shared" si="7"/>
        <v>7675</v>
      </c>
      <c r="G32" s="28">
        <f t="shared" si="7"/>
        <v>7675</v>
      </c>
      <c r="H32" s="28">
        <f t="shared" si="7"/>
        <v>7675</v>
      </c>
      <c r="I32" s="28">
        <f t="shared" si="7"/>
        <v>7675</v>
      </c>
      <c r="J32" s="28">
        <f t="shared" si="7"/>
        <v>7675</v>
      </c>
      <c r="K32" s="28">
        <f t="shared" si="7"/>
        <v>7675</v>
      </c>
      <c r="L32" s="28">
        <f t="shared" si="7"/>
        <v>7675</v>
      </c>
      <c r="M32" s="28">
        <f t="shared" si="7"/>
        <v>7675</v>
      </c>
      <c r="N32" s="28">
        <f t="shared" si="7"/>
        <v>7675</v>
      </c>
      <c r="O32" s="17"/>
    </row>
  </sheetData>
  <mergeCells count="7">
    <mergeCell ref="A10:O10"/>
    <mergeCell ref="A29:O29"/>
    <mergeCell ref="A1:O1"/>
    <mergeCell ref="A2:O2"/>
    <mergeCell ref="A4:O4"/>
    <mergeCell ref="A5:O5"/>
    <mergeCell ref="A9:O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tabSelected="1" topLeftCell="A2" workbookViewId="0">
      <selection activeCell="G11" sqref="G11"/>
    </sheetView>
  </sheetViews>
  <sheetFormatPr defaultColWidth="14.44140625" defaultRowHeight="12.75" customHeight="1" x14ac:dyDescent="0.25"/>
  <cols>
    <col min="1" max="1" width="9.33203125" style="32" customWidth="1"/>
    <col min="2" max="2" width="39.6640625" customWidth="1"/>
    <col min="3" max="3" width="29.109375" customWidth="1"/>
    <col min="4" max="4" width="26.109375" customWidth="1"/>
    <col min="5" max="5" width="9.6640625" style="32" customWidth="1"/>
  </cols>
  <sheetData>
    <row r="1" spans="2:4" s="33" customFormat="1" ht="12" hidden="1" customHeight="1" x14ac:dyDescent="0.25"/>
    <row r="2" spans="2:4" s="33" customFormat="1" ht="1.2" customHeight="1" thickBot="1" x14ac:dyDescent="0.3"/>
    <row r="3" spans="2:4" s="34" customFormat="1" ht="37.200000000000003" customHeight="1" thickBot="1" x14ac:dyDescent="0.65">
      <c r="B3" s="56" t="s">
        <v>70</v>
      </c>
      <c r="C3" s="57"/>
      <c r="D3" s="58"/>
    </row>
    <row r="4" spans="2:4" s="33" customFormat="1" ht="25.2" customHeight="1" thickBot="1" x14ac:dyDescent="0.55000000000000004">
      <c r="B4" s="51" t="s">
        <v>72</v>
      </c>
      <c r="C4" s="49"/>
      <c r="D4" s="50"/>
    </row>
    <row r="5" spans="2:4" ht="21.6" customHeight="1" x14ac:dyDescent="0.5">
      <c r="B5" s="70" t="s">
        <v>71</v>
      </c>
      <c r="C5" s="71"/>
      <c r="D5" s="71"/>
    </row>
    <row r="6" spans="2:4" ht="21.75" customHeight="1" x14ac:dyDescent="0.25">
      <c r="B6" s="54" t="s">
        <v>65</v>
      </c>
      <c r="C6" s="52"/>
      <c r="D6" s="53"/>
    </row>
    <row r="7" spans="2:4" ht="24" customHeight="1" x14ac:dyDescent="0.25">
      <c r="B7" s="55" t="s">
        <v>66</v>
      </c>
      <c r="C7" s="36"/>
      <c r="D7" s="37"/>
    </row>
    <row r="8" spans="2:4" ht="24" customHeight="1" x14ac:dyDescent="0.25">
      <c r="B8" s="64" t="s">
        <v>67</v>
      </c>
      <c r="C8" s="59"/>
      <c r="D8" s="59"/>
    </row>
    <row r="9" spans="2:4" ht="24" customHeight="1" x14ac:dyDescent="0.25">
      <c r="B9" s="48"/>
      <c r="C9" s="48"/>
      <c r="D9" s="48"/>
    </row>
    <row r="10" spans="2:4" ht="24" customHeight="1" x14ac:dyDescent="0.25">
      <c r="B10" s="63" t="s">
        <v>68</v>
      </c>
      <c r="C10" s="60"/>
      <c r="D10" s="60"/>
    </row>
    <row r="11" spans="2:4" ht="24" customHeight="1" x14ac:dyDescent="0.25">
      <c r="B11" s="35" t="str">
        <f>'Cash Flow (year 1)'!A12</f>
        <v>Software</v>
      </c>
      <c r="C11" s="38"/>
      <c r="D11" s="37"/>
    </row>
    <row r="12" spans="2:4" ht="24" customHeight="1" x14ac:dyDescent="0.25">
      <c r="B12" s="35" t="str">
        <f>'Cash Flow (year 1)'!A13</f>
        <v>Hardware</v>
      </c>
      <c r="C12" s="38"/>
      <c r="D12" s="37"/>
    </row>
    <row r="13" spans="2:4" ht="24" customHeight="1" x14ac:dyDescent="0.25">
      <c r="B13" s="35" t="str">
        <f>'Cash Flow (year 1)'!A14</f>
        <v>Internet/Telephone Provider</v>
      </c>
      <c r="C13" s="38"/>
      <c r="D13" s="37"/>
    </row>
    <row r="14" spans="2:4" ht="24" customHeight="1" x14ac:dyDescent="0.25">
      <c r="B14" s="35" t="str">
        <f>'Cash Flow (year 1)'!A15</f>
        <v>Web Hosting / Domain</v>
      </c>
      <c r="C14" s="38"/>
      <c r="D14" s="37"/>
    </row>
    <row r="15" spans="2:4" ht="24" customHeight="1" x14ac:dyDescent="0.25">
      <c r="B15" s="35" t="str">
        <f>'Cash Flow (year 1)'!A16</f>
        <v>Service Fees</v>
      </c>
      <c r="C15" s="38"/>
      <c r="D15" s="37"/>
    </row>
    <row r="16" spans="2:4" ht="24" customHeight="1" x14ac:dyDescent="0.25">
      <c r="B16" s="35" t="str">
        <f>'Cash Flow (year 1)'!A17</f>
        <v>Subsriptions</v>
      </c>
      <c r="C16" s="38"/>
      <c r="D16" s="37"/>
    </row>
    <row r="17" spans="2:4" ht="24" customHeight="1" x14ac:dyDescent="0.25">
      <c r="B17" s="35" t="str">
        <f>'Cash Flow (year 1)'!A18</f>
        <v>Marketing Material</v>
      </c>
      <c r="C17" s="38"/>
      <c r="D17" s="37"/>
    </row>
    <row r="18" spans="2:4" ht="24" customHeight="1" x14ac:dyDescent="0.25">
      <c r="B18" s="35" t="str">
        <f>'Cash Flow (year 1)'!A19</f>
        <v>Stationery</v>
      </c>
      <c r="C18" s="38"/>
      <c r="D18" s="37"/>
    </row>
    <row r="19" spans="2:4" ht="24" customHeight="1" x14ac:dyDescent="0.25">
      <c r="B19" s="35" t="str">
        <f>'Cash Flow (year 1)'!A20</f>
        <v>Travel</v>
      </c>
      <c r="C19" s="38"/>
      <c r="D19" s="37"/>
    </row>
    <row r="20" spans="2:4" ht="24" customHeight="1" x14ac:dyDescent="0.25">
      <c r="B20" s="35" t="str">
        <f>'Cash Flow (year 1)'!A21</f>
        <v>Office Rent</v>
      </c>
      <c r="C20" s="38"/>
      <c r="D20" s="37"/>
    </row>
    <row r="21" spans="2:4" ht="24" customHeight="1" x14ac:dyDescent="0.25">
      <c r="B21" s="35" t="str">
        <f>'Cash Flow (year 1)'!A22</f>
        <v>Office Equipment</v>
      </c>
      <c r="C21" s="38"/>
      <c r="D21" s="37"/>
    </row>
    <row r="22" spans="2:4" ht="24" customHeight="1" x14ac:dyDescent="0.25">
      <c r="B22" s="35" t="str">
        <f>'Cash Flow (year 1)'!A23</f>
        <v>Office Insurance</v>
      </c>
      <c r="C22" s="38"/>
      <c r="D22" s="37"/>
    </row>
    <row r="23" spans="2:4" ht="24" customHeight="1" x14ac:dyDescent="0.25">
      <c r="B23" s="35" t="str">
        <f>'Cash Flow (year 1)'!A24</f>
        <v>Prof. fees</v>
      </c>
      <c r="C23" s="38"/>
      <c r="D23" s="37"/>
    </row>
    <row r="24" spans="2:4" ht="24" customHeight="1" x14ac:dyDescent="0.25">
      <c r="B24" s="35" t="str">
        <f>'Cash Flow (year 1)'!A25</f>
        <v>Maintenance</v>
      </c>
      <c r="C24" s="38"/>
      <c r="D24" s="37"/>
    </row>
    <row r="25" spans="2:4" ht="24" customHeight="1" x14ac:dyDescent="0.25">
      <c r="B25" s="35" t="str">
        <f>'Cash Flow (year 1)'!A26</f>
        <v>Drawings (Wages)</v>
      </c>
      <c r="C25" s="38"/>
      <c r="D25" s="37"/>
    </row>
    <row r="26" spans="2:4" ht="24" customHeight="1" x14ac:dyDescent="0.25">
      <c r="B26" s="35" t="str">
        <f>'Cash Flow (year 1)'!A27</f>
        <v>Other</v>
      </c>
      <c r="C26" s="38"/>
      <c r="D26" s="37"/>
    </row>
    <row r="27" spans="2:4" ht="24" customHeight="1" x14ac:dyDescent="0.25">
      <c r="B27" s="65" t="s">
        <v>4</v>
      </c>
      <c r="C27" s="61"/>
      <c r="D27" s="62"/>
    </row>
    <row r="28" spans="2:4" ht="24" customHeight="1" thickBot="1" x14ac:dyDescent="0.3">
      <c r="B28" s="66"/>
      <c r="C28" s="66"/>
      <c r="D28" s="66"/>
    </row>
    <row r="29" spans="2:4" ht="24" customHeight="1" thickBot="1" x14ac:dyDescent="0.3">
      <c r="B29" s="67" t="s">
        <v>69</v>
      </c>
      <c r="C29" s="68"/>
      <c r="D29" s="69"/>
    </row>
    <row r="30" spans="2:4" s="32" customFormat="1" ht="12.75" customHeight="1" x14ac:dyDescent="0.25"/>
    <row r="31" spans="2:4" s="32" customFormat="1" ht="12.75" customHeight="1" x14ac:dyDescent="0.25"/>
    <row r="32" spans="2:4" s="32" customFormat="1" ht="12.75" customHeight="1" x14ac:dyDescent="0.25"/>
    <row r="33" s="32" customFormat="1" ht="12.75" customHeight="1" x14ac:dyDescent="0.25"/>
    <row r="34" s="32" customFormat="1" ht="12.75" customHeight="1" x14ac:dyDescent="0.25"/>
    <row r="35" s="32" customFormat="1" ht="12.75" customHeight="1" x14ac:dyDescent="0.25"/>
    <row r="36" s="32" customFormat="1" ht="12.75" customHeight="1" x14ac:dyDescent="0.25"/>
    <row r="37" s="32" customFormat="1" ht="12.75" customHeight="1" x14ac:dyDescent="0.25"/>
    <row r="38" s="32" customFormat="1" ht="12.75" customHeight="1" x14ac:dyDescent="0.25"/>
    <row r="39" s="32" customFormat="1" ht="12.75" customHeight="1" x14ac:dyDescent="0.25"/>
  </sheetData>
  <mergeCells count="5">
    <mergeCell ref="B5:D5"/>
    <mergeCell ref="B9:D9"/>
    <mergeCell ref="B28:D28"/>
    <mergeCell ref="B3:D3"/>
    <mergeCell ref="B4:D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Startup Costs</vt:lpstr>
      <vt:lpstr>Sales Forecast (year 1)</vt:lpstr>
      <vt:lpstr>Sales Forecast (year 2)</vt:lpstr>
      <vt:lpstr>Cash Flow (year 1)</vt:lpstr>
      <vt:lpstr>Cash Flow (year 2)</vt:lpstr>
      <vt:lpstr>Profit &amp; Loss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Imran</cp:lastModifiedBy>
  <dcterms:created xsi:type="dcterms:W3CDTF">2015-11-19T03:38:54Z</dcterms:created>
  <dcterms:modified xsi:type="dcterms:W3CDTF">2022-03-01T05:04:25Z</dcterms:modified>
</cp:coreProperties>
</file>