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0490" windowHeight="9045"/>
  </bookViews>
  <sheets>
    <sheet name="ccpc" sheetId="1" r:id="rId1"/>
  </sheets>
  <definedNames>
    <definedName name="_xlnm.Print_Area" localSheetId="0">ccpc!$B$2:$L$24</definedName>
  </definedNames>
  <calcPr calcId="152511"/>
</workbook>
</file>

<file path=xl/calcChain.xml><?xml version="1.0" encoding="utf-8"?>
<calcChain xmlns="http://schemas.openxmlformats.org/spreadsheetml/2006/main">
  <c r="D13" i="1" l="1"/>
  <c r="J16" i="1" l="1"/>
  <c r="J19" i="1" s="1"/>
  <c r="G19" i="1"/>
  <c r="G13" i="1"/>
  <c r="G22" i="1" s="1"/>
  <c r="D16" i="1"/>
  <c r="J22" i="1" l="1"/>
  <c r="D22" i="1"/>
  <c r="D19" i="1"/>
</calcChain>
</file>

<file path=xl/sharedStrings.xml><?xml version="1.0" encoding="utf-8"?>
<sst xmlns="http://schemas.openxmlformats.org/spreadsheetml/2006/main" count="25" uniqueCount="20">
  <si>
    <t>Current Balance</t>
  </si>
  <si>
    <t>Total Interest</t>
  </si>
  <si>
    <t>Monthly Payment</t>
  </si>
  <si>
    <t>Minimum Payment</t>
  </si>
  <si>
    <t>Interest Rate (APR)</t>
  </si>
  <si>
    <t>Minimum Amount</t>
  </si>
  <si>
    <t>Desired Months to Pay Off</t>
  </si>
  <si>
    <t>Desired Monthly Payment</t>
  </si>
  <si>
    <t>Minimum Monthly Payment</t>
  </si>
  <si>
    <t>Percentage</t>
  </si>
  <si>
    <t>Desired Years to Pay Off</t>
  </si>
  <si>
    <t>Years to Pay Off</t>
  </si>
  <si>
    <t>Based on minimum payment</t>
  </si>
  <si>
    <t>Based on particular monthly payment</t>
  </si>
  <si>
    <t>Based on particular number of months</t>
  </si>
  <si>
    <t>CREDIT CARD INFORMATION</t>
  </si>
  <si>
    <t>PAY OFF GOAL</t>
  </si>
  <si>
    <t>Months to Pay Off</t>
  </si>
  <si>
    <t>CREDIT CARD PAY OFF CALCULATOR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</si>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</sst>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4"/>
      <color theme="0"/>
      <name val="Algerian"/>
      <family val="5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-0.24994659260841701"/>
      </left>
      <right/>
      <top style="medium">
        <color theme="5" tint="-0.24994659260841701"/>
      </top>
      <bottom/>
      <diagonal/>
    </border>
    <border>
      <left/>
      <right/>
      <top style="medium">
        <color theme="5" tint="-0.24994659260841701"/>
      </top>
      <bottom/>
      <diagonal/>
    </border>
    <border>
      <left/>
      <right style="medium">
        <color theme="5" tint="-0.24994659260841701"/>
      </right>
      <top style="medium">
        <color theme="5" tint="-0.24994659260841701"/>
      </top>
      <bottom/>
      <diagonal/>
    </border>
    <border>
      <left style="medium">
        <color theme="5" tint="-0.24994659260841701"/>
      </left>
      <right/>
      <top/>
      <bottom/>
      <diagonal/>
    </border>
    <border>
      <left/>
      <right style="medium">
        <color theme="5" tint="-0.24994659260841701"/>
      </right>
      <top/>
      <bottom/>
      <diagonal/>
    </border>
    <border>
      <left style="medium">
        <color theme="5" tint="-0.24994659260841701"/>
      </left>
      <right/>
      <top/>
      <bottom style="medium">
        <color theme="5" tint="-0.24994659260841701"/>
      </bottom>
      <diagonal/>
    </border>
    <border>
      <left/>
      <right/>
      <top/>
      <bottom style="medium">
        <color theme="5" tint="-0.24994659260841701"/>
      </bottom>
      <diagonal/>
    </border>
    <border>
      <left/>
      <right style="medium">
        <color theme="5" tint="-0.24994659260841701"/>
      </right>
      <top/>
      <bottom style="medium">
        <color theme="5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0" xfId="0" applyFill="1"/>
    <xf numFmtId="0" fontId="2" fillId="0" borderId="0" xfId="0" applyFont="1" applyFill="1" applyBorder="1" applyAlignment="1" applyProtection="1">
      <alignment horizontal="left"/>
    </xf>
    <xf numFmtId="0" fontId="0" fillId="0" borderId="0" xfId="0" applyBorder="1"/>
    <xf numFmtId="6" fontId="2" fillId="0" borderId="0" xfId="0" applyNumberFormat="1" applyFont="1" applyFill="1" applyBorder="1" applyAlignment="1" applyProtection="1">
      <alignment horizontal="left"/>
    </xf>
    <xf numFmtId="0" fontId="2" fillId="0" borderId="0" xfId="0" applyFont="1" applyFill="1" applyBorder="1" applyProtection="1"/>
    <xf numFmtId="0" fontId="0" fillId="0" borderId="5" xfId="0" applyBorder="1"/>
    <xf numFmtId="0" fontId="0" fillId="0" borderId="6" xfId="0" applyBorder="1"/>
    <xf numFmtId="0" fontId="0" fillId="0" borderId="6" xfId="0" applyFill="1" applyBorder="1"/>
    <xf numFmtId="0" fontId="0" fillId="0" borderId="5" xfId="0" applyFill="1" applyBorder="1"/>
    <xf numFmtId="0" fontId="0" fillId="4" borderId="0" xfId="0" applyFill="1" applyBorder="1" applyAlignment="1">
      <alignment horizontal="center"/>
    </xf>
    <xf numFmtId="0" fontId="3" fillId="4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center" vertical="center" wrapText="1"/>
    </xf>
    <xf numFmtId="0" fontId="2" fillId="4" borderId="0" xfId="0" applyFont="1" applyFill="1" applyBorder="1" applyAlignment="1" applyProtection="1">
      <alignment horizontal="center"/>
    </xf>
    <xf numFmtId="0" fontId="0" fillId="4" borderId="0" xfId="0" applyFill="1" applyBorder="1"/>
    <xf numFmtId="0" fontId="0" fillId="4" borderId="0" xfId="0" applyNumberFormat="1" applyFill="1" applyBorder="1" applyAlignment="1">
      <alignment horizontal="center"/>
    </xf>
    <xf numFmtId="0" fontId="2" fillId="4" borderId="0" xfId="0" applyNumberFormat="1" applyFont="1" applyFill="1" applyBorder="1" applyAlignment="1" applyProtection="1">
      <alignment horizontal="center"/>
    </xf>
    <xf numFmtId="6" fontId="2" fillId="4" borderId="0" xfId="0" applyNumberFormat="1" applyFont="1" applyFill="1" applyBorder="1" applyAlignment="1" applyProtection="1">
      <alignment horizontal="center"/>
    </xf>
    <xf numFmtId="0" fontId="2" fillId="3" borderId="1" xfId="2" applyNumberFormat="1" applyFont="1" applyFill="1" applyBorder="1" applyAlignment="1" applyProtection="1">
      <alignment horizontal="center"/>
      <protection locked="0"/>
    </xf>
    <xf numFmtId="44" fontId="2" fillId="2" borderId="1" xfId="2" applyFont="1" applyFill="1" applyBorder="1" applyAlignment="1" applyProtection="1">
      <alignment horizontal="right"/>
    </xf>
    <xf numFmtId="2" fontId="0" fillId="2" borderId="1" xfId="0" applyNumberFormat="1" applyFill="1" applyBorder="1" applyAlignment="1">
      <alignment horizontal="center"/>
    </xf>
    <xf numFmtId="44" fontId="2" fillId="2" borderId="1" xfId="0" applyNumberFormat="1" applyFont="1" applyFill="1" applyBorder="1" applyProtection="1"/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10" fontId="2" fillId="0" borderId="8" xfId="3" applyNumberFormat="1" applyFont="1" applyFill="1" applyBorder="1" applyAlignment="1" applyProtection="1">
      <alignment horizontal="right" vertical="center"/>
    </xf>
    <xf numFmtId="0" fontId="0" fillId="0" borderId="9" xfId="0" applyBorder="1" applyAlignment="1">
      <alignment vertical="center"/>
    </xf>
    <xf numFmtId="0" fontId="0" fillId="0" borderId="0" xfId="0" applyAlignment="1">
      <alignment vertical="center"/>
    </xf>
    <xf numFmtId="0" fontId="7" fillId="0" borderId="8" xfId="4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4" fillId="6" borderId="10" xfId="0" applyFont="1" applyFill="1" applyBorder="1" applyAlignment="1" applyProtection="1">
      <alignment horizontal="center" vertical="center"/>
    </xf>
    <xf numFmtId="0" fontId="4" fillId="6" borderId="11" xfId="0" applyFont="1" applyFill="1" applyBorder="1" applyAlignment="1" applyProtection="1">
      <alignment horizontal="center" vertical="center"/>
    </xf>
    <xf numFmtId="0" fontId="4" fillId="6" borderId="12" xfId="0" applyFont="1" applyFill="1" applyBorder="1" applyAlignment="1" applyProtection="1">
      <alignment horizontal="center" vertical="center"/>
    </xf>
    <xf numFmtId="0" fontId="0" fillId="7" borderId="0" xfId="0" applyFill="1" applyBorder="1"/>
    <xf numFmtId="0" fontId="3" fillId="7" borderId="0" xfId="0" applyFont="1" applyFill="1" applyBorder="1" applyAlignment="1" applyProtection="1">
      <alignment horizontal="center" vertical="center" wrapText="1"/>
    </xf>
    <xf numFmtId="0" fontId="0" fillId="7" borderId="0" xfId="0" applyFill="1" applyBorder="1" applyAlignment="1">
      <alignment horizontal="center"/>
    </xf>
    <xf numFmtId="0" fontId="0" fillId="7" borderId="0" xfId="0" applyFill="1" applyBorder="1" applyAlignment="1">
      <alignment horizontal="center" vertical="center" wrapText="1"/>
    </xf>
    <xf numFmtId="44" fontId="2" fillId="7" borderId="1" xfId="2" applyFont="1" applyFill="1" applyBorder="1" applyProtection="1"/>
    <xf numFmtId="0" fontId="2" fillId="7" borderId="0" xfId="0" applyFont="1" applyFill="1" applyBorder="1" applyAlignment="1" applyProtection="1">
      <alignment horizontal="center"/>
    </xf>
    <xf numFmtId="2" fontId="2" fillId="7" borderId="1" xfId="1" applyNumberFormat="1" applyFont="1" applyFill="1" applyBorder="1" applyAlignment="1" applyProtection="1">
      <alignment horizontal="center"/>
    </xf>
    <xf numFmtId="0" fontId="0" fillId="7" borderId="0" xfId="0" applyNumberFormat="1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6" fontId="2" fillId="7" borderId="0" xfId="0" applyNumberFormat="1" applyFont="1" applyFill="1" applyBorder="1" applyAlignment="1" applyProtection="1">
      <alignment horizontal="center"/>
    </xf>
    <xf numFmtId="44" fontId="2" fillId="7" borderId="1" xfId="0" applyNumberFormat="1" applyFont="1" applyFill="1" applyBorder="1" applyProtection="1"/>
    <xf numFmtId="0" fontId="3" fillId="8" borderId="0" xfId="0" applyFont="1" applyFill="1" applyBorder="1" applyAlignment="1" applyProtection="1">
      <alignment horizontal="center"/>
    </xf>
    <xf numFmtId="0" fontId="3" fillId="8" borderId="0" xfId="0" applyFont="1" applyFill="1" applyBorder="1" applyAlignment="1" applyProtection="1">
      <alignment horizontal="center" vertical="center" wrapText="1"/>
    </xf>
    <xf numFmtId="0" fontId="0" fillId="8" borderId="0" xfId="0" applyFill="1" applyBorder="1"/>
    <xf numFmtId="0" fontId="2" fillId="8" borderId="0" xfId="0" applyFont="1" applyFill="1" applyBorder="1" applyAlignment="1" applyProtection="1">
      <alignment horizontal="center"/>
    </xf>
    <xf numFmtId="0" fontId="2" fillId="8" borderId="0" xfId="0" applyFont="1" applyFill="1" applyBorder="1" applyAlignment="1" applyProtection="1">
      <alignment horizontal="center" vertical="center" wrapText="1"/>
    </xf>
    <xf numFmtId="44" fontId="2" fillId="8" borderId="1" xfId="2" applyFont="1" applyFill="1" applyBorder="1" applyProtection="1"/>
    <xf numFmtId="0" fontId="0" fillId="8" borderId="0" xfId="0" applyFill="1" applyBorder="1" applyAlignment="1">
      <alignment horizontal="center"/>
    </xf>
    <xf numFmtId="0" fontId="2" fillId="8" borderId="0" xfId="0" applyNumberFormat="1" applyFont="1" applyFill="1" applyBorder="1" applyAlignment="1" applyProtection="1">
      <alignment horizontal="center"/>
    </xf>
    <xf numFmtId="2" fontId="2" fillId="8" borderId="1" xfId="1" applyNumberFormat="1" applyFont="1" applyFill="1" applyBorder="1" applyAlignment="1" applyProtection="1">
      <alignment horizontal="center"/>
    </xf>
    <xf numFmtId="6" fontId="2" fillId="8" borderId="0" xfId="0" applyNumberFormat="1" applyFont="1" applyFill="1" applyBorder="1" applyAlignment="1" applyProtection="1">
      <alignment horizontal="center"/>
    </xf>
    <xf numFmtId="2" fontId="0" fillId="8" borderId="1" xfId="0" applyNumberFormat="1" applyFill="1" applyBorder="1" applyAlignment="1">
      <alignment horizontal="center"/>
    </xf>
    <xf numFmtId="44" fontId="2" fillId="8" borderId="1" xfId="0" applyNumberFormat="1" applyFont="1" applyFill="1" applyBorder="1" applyProtection="1"/>
    <xf numFmtId="0" fontId="3" fillId="8" borderId="0" xfId="0" applyFont="1" applyFill="1" applyBorder="1" applyAlignment="1" applyProtection="1">
      <alignment horizontal="center" vertical="center"/>
    </xf>
    <xf numFmtId="0" fontId="3" fillId="8" borderId="0" xfId="0" applyFont="1" applyFill="1" applyBorder="1" applyAlignment="1" applyProtection="1">
      <alignment horizontal="left"/>
    </xf>
    <xf numFmtId="10" fontId="2" fillId="8" borderId="1" xfId="3" applyNumberFormat="1" applyFont="1" applyFill="1" applyBorder="1" applyProtection="1">
      <protection locked="0"/>
    </xf>
    <xf numFmtId="6" fontId="3" fillId="8" borderId="0" xfId="0" applyNumberFormat="1" applyFont="1" applyFill="1" applyBorder="1" applyAlignment="1" applyProtection="1">
      <alignment horizontal="left"/>
    </xf>
    <xf numFmtId="0" fontId="6" fillId="8" borderId="0" xfId="0" applyFont="1" applyFill="1" applyBorder="1"/>
    <xf numFmtId="10" fontId="2" fillId="8" borderId="1" xfId="3" applyNumberFormat="1" applyFont="1" applyFill="1" applyBorder="1" applyAlignment="1" applyProtection="1">
      <alignment horizontal="right"/>
    </xf>
    <xf numFmtId="6" fontId="3" fillId="8" borderId="0" xfId="0" applyNumberFormat="1" applyFont="1" applyFill="1" applyBorder="1" applyAlignment="1" applyProtection="1">
      <alignment horizontal="right"/>
    </xf>
    <xf numFmtId="43" fontId="2" fillId="8" borderId="1" xfId="1" applyFont="1" applyFill="1" applyBorder="1" applyAlignment="1" applyProtection="1"/>
    <xf numFmtId="6" fontId="2" fillId="8" borderId="0" xfId="0" applyNumberFormat="1" applyFont="1" applyFill="1" applyBorder="1" applyAlignment="1" applyProtection="1">
      <alignment horizontal="right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9"/>
  <sheetViews>
    <sheetView showGridLines="0" tabSelected="1" zoomScaleNormal="100" workbookViewId="0">
      <selection activeCell="C2" sqref="C2:K19"/>
    </sheetView>
  </sheetViews>
  <sheetFormatPr defaultRowHeight="15" x14ac:dyDescent="0.25"/>
  <cols>
    <col min="1" max="3" width="2.7109375" customWidth="1"/>
    <col min="4" max="4" width="25.7109375" customWidth="1"/>
    <col min="5" max="6" width="2.7109375" customWidth="1"/>
    <col min="7" max="7" width="25.7109375" customWidth="1"/>
    <col min="8" max="9" width="2.7109375" customWidth="1"/>
    <col min="10" max="10" width="25.7109375" customWidth="1"/>
    <col min="11" max="12" width="2.7109375" customWidth="1"/>
  </cols>
  <sheetData>
    <row r="1" spans="2:12" ht="6" customHeight="1" thickBot="1" x14ac:dyDescent="0.3"/>
    <row r="2" spans="2:12" s="25" customFormat="1" ht="45" customHeight="1" thickBot="1" x14ac:dyDescent="0.3">
      <c r="B2" s="23"/>
      <c r="C2" s="32" t="s">
        <v>18</v>
      </c>
      <c r="D2" s="32"/>
      <c r="E2" s="32"/>
      <c r="F2" s="32"/>
      <c r="G2" s="32"/>
      <c r="H2" s="32"/>
      <c r="I2" s="32"/>
      <c r="J2" s="32"/>
      <c r="K2" s="32"/>
      <c r="L2" s="24"/>
    </row>
    <row r="3" spans="2:12" ht="30" customHeight="1" thickBot="1" x14ac:dyDescent="0.3">
      <c r="B3" s="6"/>
      <c r="C3" s="33" t="s">
        <v>15</v>
      </c>
      <c r="D3" s="34"/>
      <c r="E3" s="34"/>
      <c r="F3" s="34"/>
      <c r="G3" s="34"/>
      <c r="H3" s="34"/>
      <c r="I3" s="34"/>
      <c r="J3" s="34"/>
      <c r="K3" s="35"/>
      <c r="L3" s="7"/>
    </row>
    <row r="4" spans="2:12" s="1" customFormat="1" x14ac:dyDescent="0.25">
      <c r="B4" s="9"/>
      <c r="C4" s="49"/>
      <c r="D4" s="59"/>
      <c r="E4" s="59"/>
      <c r="F4" s="59"/>
      <c r="G4" s="59"/>
      <c r="H4" s="59"/>
      <c r="I4" s="59"/>
      <c r="J4" s="59"/>
      <c r="K4" s="49"/>
      <c r="L4" s="8"/>
    </row>
    <row r="5" spans="2:12" x14ac:dyDescent="0.25">
      <c r="B5" s="6"/>
      <c r="C5" s="49"/>
      <c r="D5" s="60" t="s">
        <v>0</v>
      </c>
      <c r="E5" s="60"/>
      <c r="F5" s="60"/>
      <c r="G5" s="60"/>
      <c r="H5" s="49"/>
      <c r="I5" s="49"/>
      <c r="J5" s="52"/>
      <c r="K5" s="49"/>
      <c r="L5" s="7"/>
    </row>
    <row r="6" spans="2:12" x14ac:dyDescent="0.25">
      <c r="B6" s="6"/>
      <c r="C6" s="49"/>
      <c r="D6" s="60" t="s">
        <v>4</v>
      </c>
      <c r="E6" s="60"/>
      <c r="F6" s="60"/>
      <c r="G6" s="60"/>
      <c r="H6" s="49"/>
      <c r="I6" s="49"/>
      <c r="J6" s="61" t="s">
        <v>19</v>
      </c>
      <c r="K6" s="49"/>
      <c r="L6" s="7"/>
    </row>
    <row r="7" spans="2:12" x14ac:dyDescent="0.25">
      <c r="B7" s="6"/>
      <c r="C7" s="49"/>
      <c r="D7" s="62" t="s">
        <v>3</v>
      </c>
      <c r="E7" s="63"/>
      <c r="F7" s="63"/>
      <c r="G7" s="62" t="s">
        <v>9</v>
      </c>
      <c r="H7" s="49"/>
      <c r="I7" s="49"/>
      <c r="J7" s="64" t="s">
        <v>19</v>
      </c>
      <c r="K7" s="49"/>
      <c r="L7" s="7"/>
    </row>
    <row r="8" spans="2:12" x14ac:dyDescent="0.25">
      <c r="B8" s="6"/>
      <c r="C8" s="49"/>
      <c r="D8" s="65"/>
      <c r="E8" s="63"/>
      <c r="F8" s="63"/>
      <c r="G8" s="62" t="s">
        <v>5</v>
      </c>
      <c r="H8" s="49"/>
      <c r="I8" s="49"/>
      <c r="J8" s="66"/>
      <c r="K8" s="49"/>
      <c r="L8" s="7"/>
    </row>
    <row r="9" spans="2:12" ht="15.75" thickBot="1" x14ac:dyDescent="0.3">
      <c r="B9" s="6"/>
      <c r="C9" s="49"/>
      <c r="D9" s="67"/>
      <c r="E9" s="67"/>
      <c r="F9" s="67"/>
      <c r="G9" s="67"/>
      <c r="H9" s="67"/>
      <c r="I9" s="67"/>
      <c r="J9" s="49"/>
      <c r="K9" s="49"/>
      <c r="L9" s="7"/>
    </row>
    <row r="10" spans="2:12" ht="30" customHeight="1" thickBot="1" x14ac:dyDescent="0.3">
      <c r="B10" s="6"/>
      <c r="C10" s="33" t="s">
        <v>16</v>
      </c>
      <c r="D10" s="34"/>
      <c r="E10" s="34"/>
      <c r="F10" s="34"/>
      <c r="G10" s="34"/>
      <c r="H10" s="34"/>
      <c r="I10" s="34"/>
      <c r="J10" s="34"/>
      <c r="K10" s="35"/>
      <c r="L10" s="7"/>
    </row>
    <row r="11" spans="2:12" ht="30" x14ac:dyDescent="0.25">
      <c r="B11" s="6"/>
      <c r="C11" s="36"/>
      <c r="D11" s="37" t="s">
        <v>12</v>
      </c>
      <c r="E11" s="38"/>
      <c r="F11" s="10"/>
      <c r="G11" s="11" t="s">
        <v>14</v>
      </c>
      <c r="H11" s="12"/>
      <c r="I11" s="47"/>
      <c r="J11" s="48" t="s">
        <v>13</v>
      </c>
      <c r="K11" s="49"/>
      <c r="L11" s="7"/>
    </row>
    <row r="12" spans="2:12" ht="30" x14ac:dyDescent="0.25">
      <c r="B12" s="6"/>
      <c r="C12" s="36"/>
      <c r="D12" s="39" t="s">
        <v>8</v>
      </c>
      <c r="E12" s="38"/>
      <c r="F12" s="10"/>
      <c r="G12" s="13" t="s">
        <v>2</v>
      </c>
      <c r="H12" s="14"/>
      <c r="I12" s="50"/>
      <c r="J12" s="51" t="s">
        <v>7</v>
      </c>
      <c r="K12" s="49"/>
      <c r="L12" s="7"/>
    </row>
    <row r="13" spans="2:12" x14ac:dyDescent="0.25">
      <c r="B13" s="6"/>
      <c r="C13" s="36"/>
      <c r="D13" s="40" t="str">
        <f>IF(AND($J$5&lt;&gt;"",$J$6&lt;&gt;"",$J$7&lt;&gt;""),IF(J7*J5&gt;J8,J7*J5,J8),"")</f>
        <v/>
      </c>
      <c r="E13" s="36"/>
      <c r="F13" s="15"/>
      <c r="G13" s="20" t="str">
        <f>IF(AND($J$5&lt;&gt;"",$J$6&lt;&gt;"",$J$7&lt;&gt;"",$G$16&lt;&gt;""),PMT(J6/12,G16,-J5),"")</f>
        <v/>
      </c>
      <c r="H13" s="15"/>
      <c r="I13" s="49"/>
      <c r="J13" s="52"/>
      <c r="K13" s="49"/>
      <c r="L13" s="7"/>
    </row>
    <row r="14" spans="2:12" x14ac:dyDescent="0.25">
      <c r="B14" s="6"/>
      <c r="C14" s="36"/>
      <c r="D14" s="36"/>
      <c r="E14" s="36"/>
      <c r="F14" s="15"/>
      <c r="G14" s="15"/>
      <c r="H14" s="15"/>
      <c r="I14" s="49"/>
      <c r="J14" s="49"/>
      <c r="K14" s="49"/>
      <c r="L14" s="7"/>
    </row>
    <row r="15" spans="2:12" x14ac:dyDescent="0.25">
      <c r="B15" s="6"/>
      <c r="C15" s="36"/>
      <c r="D15" s="41" t="s">
        <v>17</v>
      </c>
      <c r="E15" s="38"/>
      <c r="F15" s="10"/>
      <c r="G15" s="14" t="s">
        <v>6</v>
      </c>
      <c r="H15" s="10"/>
      <c r="I15" s="53"/>
      <c r="J15" s="50" t="s">
        <v>17</v>
      </c>
      <c r="K15" s="49"/>
      <c r="L15" s="7"/>
    </row>
    <row r="16" spans="2:12" x14ac:dyDescent="0.25">
      <c r="B16" s="6"/>
      <c r="C16" s="36"/>
      <c r="D16" s="42" t="str">
        <f>IF(AND($J$5&lt;&gt;"",$J$6&lt;&gt;"",$J$7&lt;&gt;""),NPER(J6/12,D13,-J5),"")</f>
        <v/>
      </c>
      <c r="E16" s="43"/>
      <c r="F16" s="16"/>
      <c r="G16" s="19"/>
      <c r="H16" s="17"/>
      <c r="I16" s="54"/>
      <c r="J16" s="55" t="str">
        <f>IF(AND($J$5&lt;&gt;"",$J$6&lt;&gt;"",$J$7&lt;&gt;"",$J$13&lt;&gt;""),NPER(J6/12,J13,-J5),"")</f>
        <v/>
      </c>
      <c r="K16" s="49"/>
      <c r="L16" s="7"/>
    </row>
    <row r="17" spans="2:12" x14ac:dyDescent="0.25">
      <c r="B17" s="6"/>
      <c r="C17" s="36"/>
      <c r="D17" s="38"/>
      <c r="E17" s="38"/>
      <c r="F17" s="10"/>
      <c r="G17" s="10"/>
      <c r="H17" s="18"/>
      <c r="I17" s="56"/>
      <c r="J17" s="53"/>
      <c r="K17" s="49"/>
      <c r="L17" s="7"/>
    </row>
    <row r="18" spans="2:12" x14ac:dyDescent="0.25">
      <c r="B18" s="6"/>
      <c r="C18" s="36"/>
      <c r="D18" s="38" t="s">
        <v>11</v>
      </c>
      <c r="E18" s="38"/>
      <c r="F18" s="10"/>
      <c r="G18" s="10" t="s">
        <v>10</v>
      </c>
      <c r="H18" s="18"/>
      <c r="I18" s="56"/>
      <c r="J18" s="53" t="s">
        <v>11</v>
      </c>
      <c r="K18" s="49"/>
      <c r="L18" s="7"/>
    </row>
    <row r="19" spans="2:12" x14ac:dyDescent="0.25">
      <c r="B19" s="6"/>
      <c r="C19" s="36"/>
      <c r="D19" s="44" t="str">
        <f>IF(AND($J$5&lt;&gt;"",$J$6&lt;&gt;"",$J$7&lt;&gt;""),D16/12,"")</f>
        <v/>
      </c>
      <c r="E19" s="38"/>
      <c r="F19" s="10"/>
      <c r="G19" s="21" t="str">
        <f>IF(AND($J$5&lt;&gt;"",$J$6&lt;&gt;"",$J$7&lt;&gt;"",$G$16&lt;&gt;""),G16/12,"")</f>
        <v/>
      </c>
      <c r="H19" s="18"/>
      <c r="I19" s="56"/>
      <c r="J19" s="57" t="str">
        <f>IF(AND($J$5&lt;&gt;"",$J$6&lt;&gt;"",$J$7&lt;&gt;"",$J$13&lt;&gt;""),J16/12,"")</f>
        <v/>
      </c>
      <c r="K19" s="49"/>
      <c r="L19" s="7"/>
    </row>
    <row r="20" spans="2:12" x14ac:dyDescent="0.25">
      <c r="B20" s="6"/>
      <c r="C20" s="36"/>
      <c r="D20" s="38"/>
      <c r="E20" s="38"/>
      <c r="F20" s="10"/>
      <c r="G20" s="10"/>
      <c r="H20" s="18"/>
      <c r="I20" s="56"/>
      <c r="J20" s="53"/>
      <c r="K20" s="49"/>
      <c r="L20" s="7"/>
    </row>
    <row r="21" spans="2:12" x14ac:dyDescent="0.25">
      <c r="B21" s="6"/>
      <c r="C21" s="36"/>
      <c r="D21" s="45" t="s">
        <v>1</v>
      </c>
      <c r="E21" s="38"/>
      <c r="F21" s="10"/>
      <c r="G21" s="18" t="s">
        <v>1</v>
      </c>
      <c r="H21" s="10"/>
      <c r="I21" s="53"/>
      <c r="J21" s="56" t="s">
        <v>1</v>
      </c>
      <c r="K21" s="49"/>
      <c r="L21" s="7"/>
    </row>
    <row r="22" spans="2:12" x14ac:dyDescent="0.25">
      <c r="B22" s="6"/>
      <c r="C22" s="36"/>
      <c r="D22" s="46" t="str">
        <f>IF(AND($J$5&lt;&gt;"",$J$6&lt;&gt;"",$J$7&lt;&gt;""),D16*D13-J5,"")</f>
        <v/>
      </c>
      <c r="E22" s="36"/>
      <c r="F22" s="15"/>
      <c r="G22" s="22" t="str">
        <f>IF(AND($J$5&lt;&gt;"",$J$6&lt;&gt;"",$J$7&lt;&gt;"",$G$16&lt;&gt;""),G13*G16-J5,"")</f>
        <v/>
      </c>
      <c r="H22" s="15"/>
      <c r="I22" s="49"/>
      <c r="J22" s="58" t="str">
        <f>IF(AND($J$5&lt;&gt;"",$J$6&lt;&gt;"",$J$7&lt;&gt;"",$J$13&lt;&gt;""),J16*J13-J5,"")</f>
        <v/>
      </c>
      <c r="K22" s="49"/>
      <c r="L22" s="7"/>
    </row>
    <row r="23" spans="2:12" x14ac:dyDescent="0.25">
      <c r="B23" s="6"/>
      <c r="C23" s="36"/>
      <c r="D23" s="36"/>
      <c r="E23" s="36"/>
      <c r="F23" s="15"/>
      <c r="G23" s="15"/>
      <c r="H23" s="15"/>
      <c r="I23" s="49"/>
      <c r="J23" s="49"/>
      <c r="K23" s="49"/>
      <c r="L23" s="7"/>
    </row>
    <row r="24" spans="2:12" s="30" customFormat="1" ht="19.5" customHeight="1" thickBot="1" x14ac:dyDescent="0.3">
      <c r="B24" s="26"/>
      <c r="C24" s="31"/>
      <c r="D24" s="31"/>
      <c r="E24" s="27"/>
      <c r="F24" s="27"/>
      <c r="G24" s="28"/>
      <c r="H24" s="27"/>
      <c r="I24" s="27"/>
      <c r="J24" s="27"/>
      <c r="K24" s="27"/>
      <c r="L24" s="29"/>
    </row>
    <row r="25" spans="2:12" x14ac:dyDescent="0.25">
      <c r="B25" s="3"/>
      <c r="C25" s="3"/>
      <c r="D25" s="3"/>
      <c r="E25" s="3"/>
      <c r="F25" s="3"/>
      <c r="G25" s="5"/>
      <c r="H25" s="3"/>
      <c r="I25" s="3"/>
      <c r="J25" s="3"/>
    </row>
    <row r="27" spans="2:12" x14ac:dyDescent="0.25">
      <c r="E27" s="2"/>
      <c r="F27" s="2"/>
      <c r="G27" s="2"/>
    </row>
    <row r="29" spans="2:12" x14ac:dyDescent="0.25">
      <c r="E29" s="4"/>
      <c r="F29" s="4"/>
      <c r="G29" s="4"/>
    </row>
  </sheetData>
  <mergeCells count="4">
    <mergeCell ref="C10:K10"/>
    <mergeCell ref="C3:K3"/>
    <mergeCell ref="C2:K2"/>
    <mergeCell ref="C24:D24"/>
  </mergeCells>
  <pageMargins left="0.7" right="0.7" top="0.75" bottom="0.75" header="0.3" footer="0.3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ccpc</vt:lpstr>
      <vt:lpstr>ccpc!Print_Area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Credit Card Payoff Calculator</dc:title>
  <dc:creator>R. Musadya</dc:creator>
  <cp:lastModifiedBy>Imran</cp:lastModifiedBy>
  <cp:lastPrinted>2011-11-01T02:28:42Z</cp:lastPrinted>
  <dcterms:created xsi:type="dcterms:W3CDTF">2011-10-31T00:55:16Z</dcterms:created>
  <dcterms:modified xsi:type="dcterms:W3CDTF">2024-08-18T01:24:58Z</dcterms:modified>
</cp:coreProperties>
</file>